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9510" windowHeight="3810" activeTab="1"/>
  </bookViews>
  <sheets>
    <sheet name="ИФТП_2013_табл.1 (в раб)" sheetId="4" r:id="rId1"/>
    <sheet name="УСТП_стр.1_3.2 (2014-2015) (2)" sheetId="5" r:id="rId2"/>
  </sheets>
  <definedNames>
    <definedName name="_xlnm.Print_Titles" localSheetId="0">'ИФТП_2013_табл.1 (в раб)'!$11:$11</definedName>
    <definedName name="_xlnm.Print_Titles" localSheetId="1">'УСТП_стр.1_3.2 (2014-2015) (2)'!$14:$14</definedName>
    <definedName name="_xlnm.Print_Area" localSheetId="0">'ИФТП_2013_табл.1 (в раб)'!$A$1:$GU$27</definedName>
  </definedNames>
  <calcPr calcId="124519"/>
</workbook>
</file>

<file path=xl/calcChain.xml><?xml version="1.0" encoding="utf-8"?>
<calcChain xmlns="http://schemas.openxmlformats.org/spreadsheetml/2006/main">
  <c r="DG44" i="5"/>
  <c r="CT17"/>
  <c r="CT15" s="1"/>
  <c r="CT60" s="1"/>
  <c r="CN15" i="4"/>
  <c r="CN14" s="1"/>
  <c r="CN12" s="1"/>
  <c r="DD13"/>
  <c r="DT19" i="5"/>
  <c r="DT18" s="1"/>
  <c r="DT17" s="1"/>
  <c r="DT15" s="1"/>
  <c r="DT60" s="1"/>
  <c r="DT20"/>
  <c r="DT15" i="4"/>
  <c r="DT14" s="1"/>
  <c r="DT12" s="1"/>
  <c r="EG35" i="5"/>
  <c r="EG60" s="1"/>
  <c r="DG35"/>
  <c r="DG60" s="1"/>
  <c r="FP15" i="4"/>
  <c r="FP14" s="1"/>
  <c r="FP12" s="1"/>
  <c r="EJ15"/>
  <c r="EJ14"/>
  <c r="EJ12" s="1"/>
  <c r="DD15"/>
  <c r="BX15"/>
  <c r="BX14" s="1"/>
  <c r="BX12" s="1"/>
  <c r="EZ14"/>
  <c r="EZ12"/>
  <c r="GF15"/>
  <c r="GF14"/>
  <c r="GF12" s="1"/>
</calcChain>
</file>

<file path=xl/sharedStrings.xml><?xml version="1.0" encoding="utf-8"?>
<sst xmlns="http://schemas.openxmlformats.org/spreadsheetml/2006/main" count="361" uniqueCount="151">
  <si>
    <t>Источники финансового обеспечения
территориальной программы государственных
гарантий бесплатного оказания гражданам  медицинской помощи</t>
  </si>
  <si>
    <t>№ строки</t>
  </si>
  <si>
    <t>2014 год</t>
  </si>
  <si>
    <t>2015 год</t>
  </si>
  <si>
    <t>всего
(млн. руб.)</t>
  </si>
  <si>
    <t>01</t>
  </si>
  <si>
    <t>I. Средства консолидированного бюджета субъекта Российской Федерации *</t>
  </si>
  <si>
    <t>02</t>
  </si>
  <si>
    <t>03</t>
  </si>
  <si>
    <t>04</t>
  </si>
  <si>
    <t>05</t>
  </si>
  <si>
    <t>06</t>
  </si>
  <si>
    <t>07</t>
  </si>
  <si>
    <t>08</t>
  </si>
  <si>
    <t>09</t>
  </si>
  <si>
    <t>2. Межбюджетные трансферты  бюджетов субъектов Российской Федерации на финансовое обеспечение дополнительных видов и условий оказания медицинской помощи, не установленных базовой программой ОМС, в том числе:</t>
  </si>
  <si>
    <t>10</t>
  </si>
  <si>
    <t>11</t>
  </si>
  <si>
    <t>12</t>
  </si>
  <si>
    <t>Медицинская помощь по источникам финансового обеспечения и условиям предоставления</t>
  </si>
  <si>
    <t>Единица измерения</t>
  </si>
  <si>
    <t>Территориаль-ные нормативы финансовых затрат
на единицу объема медицинской помощи</t>
  </si>
  <si>
    <t>руб.</t>
  </si>
  <si>
    <t>млн. руб.</t>
  </si>
  <si>
    <t>в %
к итогу</t>
  </si>
  <si>
    <t>за счет средств консолидиро-ванного бюджета субъекта РФ</t>
  </si>
  <si>
    <t>за счет средств ОМС</t>
  </si>
  <si>
    <t>средства ОМС</t>
  </si>
  <si>
    <t>А</t>
  </si>
  <si>
    <r>
      <t xml:space="preserve">I. Медицинская помощь, предоставляемая за счет консолидированного бюджета субъекта Российской Федерации
</t>
    </r>
    <r>
      <rPr>
        <sz val="10"/>
        <rFont val="Times New Roman"/>
        <family val="1"/>
        <charset val="204"/>
      </rPr>
      <t>в том числе *:</t>
    </r>
  </si>
  <si>
    <t>Х</t>
  </si>
  <si>
    <t>вызов</t>
  </si>
  <si>
    <t>посещение</t>
  </si>
  <si>
    <t>пациенто-
день</t>
  </si>
  <si>
    <t>13</t>
  </si>
  <si>
    <t>II. Средства консолидированного бюджета субъекта Российской Федерации на содержание медицинских организаций, работающих в системе ОМС**:</t>
  </si>
  <si>
    <t>14</t>
  </si>
  <si>
    <t>15</t>
  </si>
  <si>
    <t>16</t>
  </si>
  <si>
    <t>17</t>
  </si>
  <si>
    <t>18</t>
  </si>
  <si>
    <t>19</t>
  </si>
  <si>
    <t>20</t>
  </si>
  <si>
    <t>21</t>
  </si>
  <si>
    <t>21.1</t>
  </si>
  <si>
    <t>21.2</t>
  </si>
  <si>
    <t>21.3</t>
  </si>
  <si>
    <t>22</t>
  </si>
  <si>
    <t>23</t>
  </si>
  <si>
    <t>24</t>
  </si>
  <si>
    <t>из строки 19:
1. Медицинская помощь, предоставляемая в рамках базовой программы ОМС застрахованным лицам</t>
  </si>
  <si>
    <t>25</t>
  </si>
  <si>
    <t>26</t>
  </si>
  <si>
    <t>27</t>
  </si>
  <si>
    <t>27.1</t>
  </si>
  <si>
    <t>27.2</t>
  </si>
  <si>
    <t>27.3</t>
  </si>
  <si>
    <t>28</t>
  </si>
  <si>
    <t>29</t>
  </si>
  <si>
    <t>2. Медицинская помощь по видам и заболеваниям сверх базовой программы:</t>
  </si>
  <si>
    <t>30</t>
  </si>
  <si>
    <t>31</t>
  </si>
  <si>
    <t>32</t>
  </si>
  <si>
    <t>32.1</t>
  </si>
  <si>
    <t>32.2</t>
  </si>
  <si>
    <t>32.3</t>
  </si>
  <si>
    <t>33</t>
  </si>
  <si>
    <t>34</t>
  </si>
  <si>
    <t>ИТОГО (сумма строк 01 + 14 + 19)</t>
  </si>
  <si>
    <t>35</t>
  </si>
  <si>
    <t xml:space="preserve">* Без учета финансовых средств консолидированного бюджета субъекта Российской Федерации на содержание медицинских организаций, работающих в системе ОМС (затраты, не вошедшие в тариф).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</si>
  <si>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0,33</t>
  </si>
  <si>
    <t>*Без учета бюджетных ассигнований федерального бюджета на ОНЛС, целевые программы, а также средств по п. 2 разд. II  по строке 06.</t>
  </si>
  <si>
    <t>Таблица  1</t>
  </si>
  <si>
    <t>Подушевые нормативы финансирования Территориальной программы</t>
  </si>
  <si>
    <t>Стоимость Территориальной программы по источникам ее финансового обеспечения</t>
  </si>
  <si>
    <t>1. Скорая медицинская помощь</t>
  </si>
  <si>
    <t>амбулаторная помощь</t>
  </si>
  <si>
    <t>стационарная помощь</t>
  </si>
  <si>
    <t>в дневных стационарах</t>
  </si>
  <si>
    <t>3. При заболеваниях, включенных в базовую программу ОМС, гражданам Российской Федерации, не идентифицированным и не застрахованным в системе ОМС:</t>
  </si>
  <si>
    <t xml:space="preserve">4. Иные государственные и муниципальные услуги (работы) </t>
  </si>
  <si>
    <t>скорая медицинская помощь</t>
  </si>
  <si>
    <t>скорая медицинская помощь (сумма строк 26+30)</t>
  </si>
  <si>
    <t>амбулаторная помощь (сумма строк 27 + 32)</t>
  </si>
  <si>
    <t>стационарная помощь (сумма строк 28 + 33)</t>
  </si>
  <si>
    <t>в дневных стационарах (сумма строк 29 + 34)</t>
  </si>
  <si>
    <t>затраты на АУП в сфере ОМС***</t>
  </si>
  <si>
    <t xml:space="preserve"> ** Указываются средства консолидированного бюджета субъекта Российской Федерации на содержание медицинских организаций, работающих в системе ОМС, сверх уплачиваемых страховых взносов на неработающее население, передаваемые в бюджет Территориального фонда ОМС в виде межбюджетных трансфертов.</t>
  </si>
  <si>
    <t>Таблица 2</t>
  </si>
  <si>
    <t>Плановый период</t>
  </si>
  <si>
    <t>Стоимость территориальной программы государственных гарантий, всего (сумма строк 02 + 03), в том числе:</t>
  </si>
  <si>
    <t>II. Стоимость Территориальной программы ОМС,  всего (сумма строк 04 + 10)</t>
  </si>
  <si>
    <t>1. Стоимость  Территориальной программы ОМС за счет средств обязательного медицинского страхования   в рамках базовой программы (сумма строк 05+ 06 + 09), том числе:</t>
  </si>
  <si>
    <t xml:space="preserve">1.1. Субвенции из бюджета ФОМС </t>
  </si>
  <si>
    <t>1.2. Межбюджетные трансферты бюджетов субъектов Российской Федерации на финансовое обеспечение Территориальной программы обязательного медицинского страхования в части базовой программы ОМС, в том числе:</t>
  </si>
  <si>
    <t>1.3. Прочие поступления</t>
  </si>
  <si>
    <t>2. 1. Межбюджетные трансферты, передаваемые из бюджета субъекта Российской Федерации в бюджет Территориального фонда обязательного медицинского страхования на финансовое обеспечение скорой медицинской помощи (за исключением специализированной (санитарно-авиационной) скорой медицинской помощи).</t>
  </si>
  <si>
    <t>по условиям ее оказания на 2014  год</t>
  </si>
  <si>
    <t>04.1</t>
  </si>
  <si>
    <t>04.2</t>
  </si>
  <si>
    <t>обращение в связи с заболеван-     иями</t>
  </si>
  <si>
    <t>случай госпитализа-      ции</t>
  </si>
  <si>
    <t>5.Специализированная высокотехнологичная медицинская помощь, оказываемая в медицинских организациях субъекта РФ</t>
  </si>
  <si>
    <t>0,5</t>
  </si>
  <si>
    <t>0,2</t>
  </si>
  <si>
    <t>0,9</t>
  </si>
  <si>
    <t>0,021</t>
  </si>
  <si>
    <t>8,3</t>
  </si>
  <si>
    <t>632,8</t>
  </si>
  <si>
    <t>1448,1</t>
  </si>
  <si>
    <t>0,176</t>
  </si>
  <si>
    <t>0,55</t>
  </si>
  <si>
    <t>1906,2</t>
  </si>
  <si>
    <t>2016 год</t>
  </si>
  <si>
    <t>посещение с профилакти-      ческой целью</t>
  </si>
  <si>
    <t>0,115</t>
  </si>
  <si>
    <t xml:space="preserve">скорая медицинская помощь </t>
  </si>
  <si>
    <t>утвержденная стоимость Территориальной программы</t>
  </si>
  <si>
    <t>расчетная стоимость Территориальной программы</t>
  </si>
  <si>
    <t>1.2.1. Межбюджетные трансферты, передаваемые из бюджета субъекта Российской Федерации в бюджет Территориального фонда обязательного медицинского страхования на финансовое обеспечение скорой медицинской помощи (за исключением специализированной (санитарно-авиационной) скорой медицинской помощи).</t>
  </si>
  <si>
    <t>1.2.2. Межбюджетные трансферты, передаваемые из бюджета субъекта Российской Федерации в бюджет Территориального фонда обязательного медицинского страхования на финансовое обеспечение расходов, включаемых в структуру тарифа на оплату медицинской помощи в соответствии с частью 7 статьи 35 Федерального закона от 29.11.2010 № 326-ФЗ «Об обязательном медицинском страховании в Российской Федерации»</t>
  </si>
  <si>
    <t>2.2. Межбюджетные трансферты, передаваемые из бюджета субъекта Российской Федерации в бюджет Территориального фонда обязательного медицинского страхования на финансовое обеспечение расходов, включаемых в структуру тарифа на оплату медицинской помощи в соответствии с частью 7 статьи 35 Федерального закона от 29.11.2010 № 326-ФЗ «Об обязательном медицинском страховании в Российской Федерации»</t>
  </si>
  <si>
    <t xml:space="preserve">Утвержденная стоимость Территориальной программы </t>
  </si>
  <si>
    <t xml:space="preserve">Стоимость Территориальной программы по источникам финансового обеспечения </t>
  </si>
  <si>
    <t>на 2014 год и на плановый период 2015 и 2016 годов</t>
  </si>
  <si>
    <t>1482,0</t>
  </si>
  <si>
    <t>509,8</t>
  </si>
  <si>
    <t>514,6</t>
  </si>
  <si>
    <t>528,6</t>
  </si>
  <si>
    <t xml:space="preserve"> Приложение № 2</t>
  </si>
  <si>
    <t>612,6</t>
  </si>
  <si>
    <t>87663,4</t>
  </si>
  <si>
    <t>794,2</t>
  </si>
  <si>
    <t>2340,2</t>
  </si>
  <si>
    <t>30854,3</t>
  </si>
  <si>
    <t>0,001</t>
  </si>
  <si>
    <t>134726,4</t>
  </si>
  <si>
    <t xml:space="preserve">к постановлению Правительства </t>
  </si>
  <si>
    <t>Амурской области</t>
  </si>
  <si>
    <t>от ______________ № _______</t>
  </si>
  <si>
    <t>Территориальные нормативы объемов медицинской помощи на одного жителя
(по Территориальной программе  - на 1 застрахованное лицо) в год</t>
  </si>
  <si>
    <t>2. При заболеваниях, не включенных в Территориальную программу:</t>
  </si>
  <si>
    <t>III. Медицинская помощь в рамках Территориальной программы:</t>
  </si>
  <si>
    <t>посещение с профилак-тической целью</t>
  </si>
  <si>
    <t>посещение по неотложной медицин-ской помощи</t>
  </si>
  <si>
    <t>обращение</t>
  </si>
  <si>
    <t>на одного жителя (одно застрахован-ное лицо по ОМС)
в год, руб.)</t>
  </si>
  <si>
    <t>на одного жителя (одно застрахованное лицо по ОМС)
в год, руб.)</t>
  </si>
  <si>
    <t>на одного жителя (одно застрахо-ванное лицо по ОМС)
в год, руб.)</t>
  </si>
  <si>
    <t xml:space="preserve"> *** Затраты на административно-управленческий персонал Территориального фонда ОМС и страховых медицинских организаций.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</si>
</sst>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trike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8">
    <xf numFmtId="0" fontId="0" fillId="0" borderId="0" xfId="0"/>
    <xf numFmtId="0" fontId="2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0" fontId="2" fillId="0" borderId="0" xfId="1" applyFont="1" applyBorder="1" applyAlignment="1">
      <alignment horizontal="left" vertical="top" wrapText="1"/>
    </xf>
    <xf numFmtId="49" fontId="2" fillId="0" borderId="0" xfId="1" applyNumberFormat="1" applyFont="1" applyBorder="1" applyAlignment="1">
      <alignment horizontal="center" vertical="top"/>
    </xf>
    <xf numFmtId="0" fontId="2" fillId="0" borderId="0" xfId="1" applyFont="1" applyBorder="1" applyAlignment="1">
      <alignment horizontal="center" vertical="top"/>
    </xf>
    <xf numFmtId="0" fontId="3" fillId="0" borderId="0" xfId="1" applyFont="1" applyFill="1" applyAlignment="1">
      <alignment horizontal="left"/>
    </xf>
    <xf numFmtId="0" fontId="6" fillId="0" borderId="0" xfId="1" applyFont="1" applyFill="1" applyAlignment="1">
      <alignment horizontal="center" vertical="center"/>
    </xf>
    <xf numFmtId="0" fontId="2" fillId="0" borderId="1" xfId="1" applyFont="1" applyFill="1" applyBorder="1" applyAlignment="1">
      <alignment horizontal="left" vertical="center"/>
    </xf>
    <xf numFmtId="0" fontId="2" fillId="0" borderId="0" xfId="1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/>
    </xf>
    <xf numFmtId="0" fontId="5" fillId="0" borderId="0" xfId="1" applyFont="1" applyFill="1" applyAlignment="1">
      <alignment horizontal="left" vertical="center"/>
    </xf>
    <xf numFmtId="0" fontId="6" fillId="0" borderId="0" xfId="1" applyFont="1" applyFill="1" applyAlignment="1">
      <alignment horizontal="right"/>
    </xf>
    <xf numFmtId="0" fontId="6" fillId="0" borderId="0" xfId="1" applyFont="1" applyFill="1" applyAlignment="1">
      <alignment horizontal="left"/>
    </xf>
    <xf numFmtId="0" fontId="2" fillId="0" borderId="0" xfId="1" applyFont="1" applyFill="1" applyAlignment="1">
      <alignment horizontal="left"/>
    </xf>
    <xf numFmtId="49" fontId="2" fillId="0" borderId="2" xfId="1" applyNumberFormat="1" applyFont="1" applyFill="1" applyBorder="1" applyAlignment="1">
      <alignment horizontal="left" vertical="center" wrapText="1"/>
    </xf>
    <xf numFmtId="49" fontId="2" fillId="0" borderId="3" xfId="1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vertical="center"/>
    </xf>
    <xf numFmtId="0" fontId="2" fillId="0" borderId="5" xfId="1" applyFont="1" applyFill="1" applyBorder="1" applyAlignment="1">
      <alignment vertical="center"/>
    </xf>
    <xf numFmtId="0" fontId="2" fillId="0" borderId="6" xfId="1" applyFont="1" applyFill="1" applyBorder="1" applyAlignment="1">
      <alignment vertical="center"/>
    </xf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1" fillId="0" borderId="0" xfId="1" applyFont="1" applyFill="1" applyAlignment="1"/>
    <xf numFmtId="0" fontId="3" fillId="0" borderId="0" xfId="1" applyFont="1" applyFill="1" applyAlignment="1"/>
    <xf numFmtId="0" fontId="3" fillId="0" borderId="0" xfId="1" applyFont="1" applyFill="1" applyAlignment="1">
      <alignment horizontal="right"/>
    </xf>
    <xf numFmtId="0" fontId="7" fillId="0" borderId="0" xfId="1" applyFont="1" applyAlignment="1">
      <alignment horizontal="justify" vertical="top" wrapText="1"/>
    </xf>
    <xf numFmtId="0" fontId="2" fillId="0" borderId="7" xfId="1" applyFont="1" applyBorder="1" applyAlignment="1">
      <alignment horizontal="center" vertical="center"/>
    </xf>
    <xf numFmtId="0" fontId="11" fillId="0" borderId="1" xfId="1" applyFont="1" applyFill="1" applyBorder="1" applyAlignment="1">
      <alignment horizontal="left" wrapText="1"/>
    </xf>
    <xf numFmtId="0" fontId="11" fillId="0" borderId="2" xfId="1" applyFont="1" applyFill="1" applyBorder="1" applyAlignment="1">
      <alignment horizontal="left" wrapText="1"/>
    </xf>
    <xf numFmtId="0" fontId="11" fillId="0" borderId="3" xfId="1" applyFont="1" applyFill="1" applyBorder="1" applyAlignment="1">
      <alignment horizontal="left" wrapText="1"/>
    </xf>
    <xf numFmtId="0" fontId="11" fillId="0" borderId="0" xfId="1" applyFont="1" applyAlignment="1">
      <alignment horizontal="left" vertical="top" wrapText="1"/>
    </xf>
    <xf numFmtId="0" fontId="13" fillId="0" borderId="2" xfId="0" applyFont="1" applyBorder="1"/>
    <xf numFmtId="0" fontId="13" fillId="0" borderId="3" xfId="0" applyFont="1" applyBorder="1"/>
    <xf numFmtId="49" fontId="2" fillId="0" borderId="7" xfId="1" applyNumberFormat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2" fillId="0" borderId="7" xfId="1" applyNumberFormat="1" applyFont="1" applyBorder="1" applyAlignment="1">
      <alignment horizontal="center" vertical="center"/>
    </xf>
    <xf numFmtId="165" fontId="5" fillId="0" borderId="7" xfId="1" applyNumberFormat="1" applyFont="1" applyBorder="1" applyAlignment="1">
      <alignment horizontal="center" vertical="center"/>
    </xf>
    <xf numFmtId="0" fontId="12" fillId="0" borderId="1" xfId="1" applyFont="1" applyBorder="1" applyAlignment="1">
      <alignment horizontal="left" wrapText="1"/>
    </xf>
    <xf numFmtId="0" fontId="12" fillId="0" borderId="2" xfId="1" applyFont="1" applyBorder="1" applyAlignment="1">
      <alignment horizontal="left" wrapText="1"/>
    </xf>
    <xf numFmtId="0" fontId="12" fillId="0" borderId="3" xfId="1" applyFont="1" applyBorder="1" applyAlignment="1">
      <alignment horizontal="left" wrapText="1"/>
    </xf>
    <xf numFmtId="0" fontId="11" fillId="0" borderId="1" xfId="1" applyFont="1" applyBorder="1" applyAlignment="1">
      <alignment horizontal="left" wrapText="1"/>
    </xf>
    <xf numFmtId="0" fontId="11" fillId="0" borderId="2" xfId="1" applyFont="1" applyBorder="1" applyAlignment="1">
      <alignment horizontal="left" wrapText="1"/>
    </xf>
    <xf numFmtId="0" fontId="11" fillId="0" borderId="3" xfId="1" applyFont="1" applyBorder="1" applyAlignment="1">
      <alignment horizontal="left" wrapText="1"/>
    </xf>
    <xf numFmtId="0" fontId="13" fillId="0" borderId="2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2" fillId="0" borderId="7" xfId="1" applyNumberFormat="1" applyFont="1" applyBorder="1" applyAlignment="1">
      <alignment horizontal="center" vertical="top"/>
    </xf>
    <xf numFmtId="0" fontId="12" fillId="0" borderId="7" xfId="1" applyNumberFormat="1" applyFont="1" applyBorder="1" applyAlignment="1">
      <alignment horizontal="center" vertical="top" wrapText="1"/>
    </xf>
    <xf numFmtId="0" fontId="4" fillId="0" borderId="0" xfId="1" applyFont="1" applyAlignment="1">
      <alignment horizontal="center"/>
    </xf>
    <xf numFmtId="0" fontId="12" fillId="0" borderId="0" xfId="1" applyFont="1" applyAlignment="1">
      <alignment horizontal="center"/>
    </xf>
    <xf numFmtId="0" fontId="12" fillId="0" borderId="7" xfId="1" applyNumberFormat="1" applyFont="1" applyFill="1" applyBorder="1" applyAlignment="1">
      <alignment horizontal="center" vertical="top" wrapText="1"/>
    </xf>
    <xf numFmtId="0" fontId="11" fillId="0" borderId="1" xfId="1" applyFont="1" applyBorder="1" applyAlignment="1">
      <alignment horizontal="center"/>
    </xf>
    <xf numFmtId="0" fontId="11" fillId="0" borderId="2" xfId="1" applyFont="1" applyBorder="1" applyAlignment="1">
      <alignment horizontal="center"/>
    </xf>
    <xf numFmtId="0" fontId="11" fillId="0" borderId="3" xfId="1" applyFont="1" applyBorder="1" applyAlignment="1">
      <alignment horizontal="center"/>
    </xf>
    <xf numFmtId="0" fontId="12" fillId="0" borderId="4" xfId="1" applyNumberFormat="1" applyFont="1" applyBorder="1" applyAlignment="1">
      <alignment horizontal="center" vertical="center" wrapText="1"/>
    </xf>
    <xf numFmtId="0" fontId="12" fillId="0" borderId="8" xfId="1" applyNumberFormat="1" applyFont="1" applyBorder="1" applyAlignment="1">
      <alignment horizontal="center" vertical="center" wrapText="1"/>
    </xf>
    <xf numFmtId="0" fontId="12" fillId="0" borderId="9" xfId="1" applyNumberFormat="1" applyFont="1" applyBorder="1" applyAlignment="1">
      <alignment horizontal="center" vertical="center" wrapText="1"/>
    </xf>
    <xf numFmtId="0" fontId="12" fillId="0" borderId="5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10" xfId="1" applyNumberFormat="1" applyFont="1" applyBorder="1" applyAlignment="1">
      <alignment horizontal="center" vertical="center" wrapText="1"/>
    </xf>
    <xf numFmtId="0" fontId="12" fillId="0" borderId="6" xfId="1" applyNumberFormat="1" applyFont="1" applyBorder="1" applyAlignment="1">
      <alignment horizontal="center" vertical="center" wrapText="1"/>
    </xf>
    <xf numFmtId="0" fontId="12" fillId="0" borderId="11" xfId="1" applyNumberFormat="1" applyFont="1" applyBorder="1" applyAlignment="1">
      <alignment horizontal="center" vertical="center" wrapText="1"/>
    </xf>
    <xf numFmtId="0" fontId="12" fillId="0" borderId="12" xfId="1" applyNumberFormat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center"/>
    </xf>
    <xf numFmtId="0" fontId="12" fillId="0" borderId="7" xfId="1" applyNumberFormat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/>
    </xf>
    <xf numFmtId="0" fontId="11" fillId="0" borderId="8" xfId="1" applyFont="1" applyBorder="1" applyAlignment="1">
      <alignment horizontal="center" vertical="center"/>
    </xf>
    <xf numFmtId="0" fontId="11" fillId="0" borderId="9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11" fillId="0" borderId="11" xfId="1" applyFont="1" applyBorder="1" applyAlignment="1">
      <alignment horizontal="center" vertical="center"/>
    </xf>
    <xf numFmtId="0" fontId="11" fillId="0" borderId="12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center" vertical="center"/>
    </xf>
    <xf numFmtId="49" fontId="2" fillId="0" borderId="3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49" fontId="5" fillId="0" borderId="2" xfId="1" applyNumberFormat="1" applyFont="1" applyFill="1" applyBorder="1" applyAlignment="1">
      <alignment horizontal="center" vertical="center"/>
    </xf>
    <xf numFmtId="49" fontId="5" fillId="0" borderId="3" xfId="1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Alignment="1">
      <alignment horizontal="left" vertical="top" wrapText="1"/>
    </xf>
    <xf numFmtId="49" fontId="2" fillId="0" borderId="2" xfId="1" applyNumberFormat="1" applyFont="1" applyFill="1" applyBorder="1" applyAlignment="1">
      <alignment horizontal="left" vertical="center" wrapText="1"/>
    </xf>
    <xf numFmtId="49" fontId="2" fillId="0" borderId="3" xfId="1" applyNumberFormat="1" applyFont="1" applyFill="1" applyBorder="1" applyAlignment="1">
      <alignment horizontal="left" vertical="center" wrapText="1"/>
    </xf>
    <xf numFmtId="49" fontId="5" fillId="0" borderId="2" xfId="1" applyNumberFormat="1" applyFont="1" applyFill="1" applyBorder="1" applyAlignment="1">
      <alignment horizontal="left" vertical="center" wrapText="1"/>
    </xf>
    <xf numFmtId="49" fontId="5" fillId="0" borderId="3" xfId="1" applyNumberFormat="1" applyFont="1" applyFill="1" applyBorder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164" fontId="5" fillId="0" borderId="2" xfId="1" applyNumberFormat="1" applyFont="1" applyFill="1" applyBorder="1" applyAlignment="1">
      <alignment horizontal="center" vertical="center"/>
    </xf>
    <xf numFmtId="164" fontId="5" fillId="0" borderId="3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left" vertical="center" wrapText="1"/>
    </xf>
    <xf numFmtId="49" fontId="2" fillId="0" borderId="8" xfId="1" applyNumberFormat="1" applyFont="1" applyFill="1" applyBorder="1" applyAlignment="1">
      <alignment horizontal="left" vertical="top" wrapText="1"/>
    </xf>
    <xf numFmtId="49" fontId="2" fillId="0" borderId="9" xfId="1" applyNumberFormat="1" applyFont="1" applyFill="1" applyBorder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49" fontId="2" fillId="0" borderId="10" xfId="1" applyNumberFormat="1" applyFont="1" applyFill="1" applyBorder="1" applyAlignment="1">
      <alignment horizontal="left" vertical="top" wrapText="1"/>
    </xf>
    <xf numFmtId="49" fontId="2" fillId="0" borderId="11" xfId="1" applyNumberFormat="1" applyFont="1" applyFill="1" applyBorder="1" applyAlignment="1">
      <alignment horizontal="left" vertical="top" wrapText="1"/>
    </xf>
    <xf numFmtId="49" fontId="2" fillId="0" borderId="12" xfId="1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left" vertical="center" wrapText="1"/>
    </xf>
    <xf numFmtId="49" fontId="2" fillId="0" borderId="9" xfId="1" applyNumberFormat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horizontal="left" vertical="center" wrapText="1"/>
    </xf>
    <xf numFmtId="49" fontId="2" fillId="0" borderId="10" xfId="1" applyNumberFormat="1" applyFont="1" applyFill="1" applyBorder="1" applyAlignment="1">
      <alignment horizontal="left" vertical="center" wrapText="1"/>
    </xf>
    <xf numFmtId="49" fontId="2" fillId="0" borderId="11" xfId="1" applyNumberFormat="1" applyFont="1" applyFill="1" applyBorder="1" applyAlignment="1">
      <alignment horizontal="left" vertical="center" wrapText="1"/>
    </xf>
    <xf numFmtId="49" fontId="2" fillId="0" borderId="12" xfId="1" applyNumberFormat="1" applyFont="1" applyFill="1" applyBorder="1" applyAlignment="1">
      <alignment horizontal="left" vertical="center" wrapText="1"/>
    </xf>
    <xf numFmtId="49" fontId="2" fillId="0" borderId="8" xfId="1" applyNumberFormat="1" applyFont="1" applyFill="1" applyBorder="1" applyAlignment="1">
      <alignment horizontal="center" vertical="top" wrapText="1"/>
    </xf>
    <xf numFmtId="49" fontId="2" fillId="0" borderId="9" xfId="1" applyNumberFormat="1" applyFont="1" applyFill="1" applyBorder="1" applyAlignment="1">
      <alignment horizontal="center" vertical="top" wrapText="1"/>
    </xf>
    <xf numFmtId="49" fontId="2" fillId="0" borderId="11" xfId="1" applyNumberFormat="1" applyFont="1" applyFill="1" applyBorder="1" applyAlignment="1">
      <alignment horizontal="center" vertical="top" wrapText="1"/>
    </xf>
    <xf numFmtId="49" fontId="2" fillId="0" borderId="12" xfId="1" applyNumberFormat="1" applyFont="1" applyFill="1" applyBorder="1" applyAlignment="1">
      <alignment horizontal="center" vertical="top" wrapText="1"/>
    </xf>
    <xf numFmtId="49" fontId="2" fillId="0" borderId="0" xfId="1" applyNumberFormat="1" applyFont="1" applyFill="1" applyBorder="1" applyAlignment="1">
      <alignment horizontal="center" vertical="top" wrapText="1"/>
    </xf>
    <xf numFmtId="49" fontId="2" fillId="0" borderId="10" xfId="1" applyNumberFormat="1" applyFont="1" applyFill="1" applyBorder="1" applyAlignment="1">
      <alignment horizontal="center" vertical="top" wrapText="1"/>
    </xf>
    <xf numFmtId="49" fontId="10" fillId="0" borderId="1" xfId="1" applyNumberFormat="1" applyFont="1" applyFill="1" applyBorder="1" applyAlignment="1">
      <alignment horizontal="center" vertical="center"/>
    </xf>
    <xf numFmtId="49" fontId="10" fillId="0" borderId="2" xfId="1" applyNumberFormat="1" applyFont="1" applyFill="1" applyBorder="1" applyAlignment="1">
      <alignment horizontal="center" vertical="center"/>
    </xf>
    <xf numFmtId="49" fontId="10" fillId="0" borderId="3" xfId="1" applyNumberFormat="1" applyFont="1" applyFill="1" applyBorder="1" applyAlignment="1">
      <alignment horizontal="center" vertical="center"/>
    </xf>
    <xf numFmtId="49" fontId="10" fillId="0" borderId="2" xfId="1" applyNumberFormat="1" applyFont="1" applyFill="1" applyBorder="1" applyAlignment="1">
      <alignment horizontal="left" vertical="center" wrapText="1"/>
    </xf>
    <xf numFmtId="49" fontId="10" fillId="0" borderId="3" xfId="1" applyNumberFormat="1" applyFont="1" applyFill="1" applyBorder="1" applyAlignment="1">
      <alignment horizontal="left" vertical="center" wrapText="1"/>
    </xf>
    <xf numFmtId="164" fontId="10" fillId="0" borderId="1" xfId="1" applyNumberFormat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164" fontId="10" fillId="0" borderId="2" xfId="1" applyNumberFormat="1" applyFont="1" applyFill="1" applyBorder="1" applyAlignment="1">
      <alignment horizontal="center" vertical="center"/>
    </xf>
    <xf numFmtId="164" fontId="10" fillId="0" borderId="3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>
      <alignment horizontal="center" vertical="center"/>
    </xf>
    <xf numFmtId="164" fontId="5" fillId="0" borderId="7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left" vertical="center"/>
    </xf>
    <xf numFmtId="49" fontId="2" fillId="0" borderId="2" xfId="1" applyNumberFormat="1" applyFont="1" applyFill="1" applyBorder="1" applyAlignment="1">
      <alignment horizontal="left" vertical="center"/>
    </xf>
    <xf numFmtId="49" fontId="2" fillId="0" borderId="3" xfId="1" applyNumberFormat="1" applyFont="1" applyFill="1" applyBorder="1" applyAlignment="1">
      <alignment horizontal="left" vertical="center"/>
    </xf>
    <xf numFmtId="0" fontId="2" fillId="0" borderId="7" xfId="1" applyNumberFormat="1" applyFont="1" applyFill="1" applyBorder="1" applyAlignment="1">
      <alignment horizontal="center" vertical="top"/>
    </xf>
    <xf numFmtId="0" fontId="2" fillId="0" borderId="1" xfId="1" applyNumberFormat="1" applyFont="1" applyFill="1" applyBorder="1" applyAlignment="1">
      <alignment horizontal="center" vertical="top"/>
    </xf>
    <xf numFmtId="0" fontId="2" fillId="0" borderId="2" xfId="1" applyNumberFormat="1" applyFont="1" applyFill="1" applyBorder="1" applyAlignment="1">
      <alignment horizontal="center" vertical="top"/>
    </xf>
    <xf numFmtId="0" fontId="2" fillId="0" borderId="3" xfId="1" applyNumberFormat="1" applyFont="1" applyFill="1" applyBorder="1" applyAlignment="1">
      <alignment horizontal="center" vertical="top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0" fontId="11" fillId="0" borderId="0" xfId="1" applyFont="1" applyFill="1" applyAlignment="1">
      <alignment horizontal="left"/>
    </xf>
    <xf numFmtId="0" fontId="8" fillId="0" borderId="7" xfId="1" applyNumberFormat="1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 wrapText="1"/>
    </xf>
    <xf numFmtId="0" fontId="8" fillId="0" borderId="3" xfId="1" applyNumberFormat="1" applyFont="1" applyFill="1" applyBorder="1" applyAlignment="1">
      <alignment horizontal="center" vertical="center" wrapText="1"/>
    </xf>
    <xf numFmtId="0" fontId="8" fillId="0" borderId="6" xfId="1" applyNumberFormat="1" applyFont="1" applyFill="1" applyBorder="1" applyAlignment="1">
      <alignment horizontal="center" vertical="center" wrapText="1"/>
    </xf>
    <xf numFmtId="0" fontId="8" fillId="0" borderId="11" xfId="1" applyNumberFormat="1" applyFont="1" applyFill="1" applyBorder="1" applyAlignment="1">
      <alignment horizontal="center" vertical="center" wrapText="1"/>
    </xf>
    <xf numFmtId="0" fontId="8" fillId="0" borderId="12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6" fillId="0" borderId="0" xfId="1" applyFont="1" applyFill="1" applyAlignment="1">
      <alignment horizontal="right"/>
    </xf>
    <xf numFmtId="0" fontId="8" fillId="0" borderId="4" xfId="1" applyNumberFormat="1" applyFont="1" applyFill="1" applyBorder="1" applyAlignment="1">
      <alignment horizontal="center" vertical="center" wrapText="1"/>
    </xf>
    <xf numFmtId="0" fontId="8" fillId="0" borderId="8" xfId="1" applyNumberFormat="1" applyFont="1" applyFill="1" applyBorder="1" applyAlignment="1">
      <alignment horizontal="center" vertical="center" wrapText="1"/>
    </xf>
    <xf numFmtId="0" fontId="8" fillId="0" borderId="9" xfId="1" applyNumberFormat="1" applyFont="1" applyFill="1" applyBorder="1" applyAlignment="1">
      <alignment horizontal="center" vertical="center" wrapText="1"/>
    </xf>
    <xf numFmtId="0" fontId="8" fillId="0" borderId="5" xfId="1" applyNumberFormat="1" applyFont="1" applyFill="1" applyBorder="1" applyAlignment="1">
      <alignment horizontal="center" vertical="center" wrapText="1"/>
    </xf>
    <xf numFmtId="0" fontId="8" fillId="0" borderId="0" xfId="1" applyNumberFormat="1" applyFont="1" applyFill="1" applyBorder="1" applyAlignment="1">
      <alignment horizontal="center" vertical="center" wrapText="1"/>
    </xf>
    <xf numFmtId="0" fontId="8" fillId="0" borderId="10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V27"/>
  <sheetViews>
    <sheetView zoomScale="80" zoomScaleNormal="80" zoomScaleSheetLayoutView="65" workbookViewId="0">
      <selection activeCell="FI1" sqref="FI1:GR1"/>
    </sheetView>
  </sheetViews>
  <sheetFormatPr defaultColWidth="0.85546875" defaultRowHeight="15"/>
  <cols>
    <col min="1" max="65" width="0.85546875" style="3"/>
    <col min="66" max="66" width="17.140625" style="3" customWidth="1"/>
    <col min="67" max="74" width="0.85546875" style="3"/>
    <col min="75" max="75" width="4" style="3" customWidth="1"/>
    <col min="76" max="90" width="0.85546875" style="3"/>
    <col min="91" max="91" width="3.85546875" style="3" customWidth="1"/>
    <col min="92" max="106" width="0.85546875" style="3"/>
    <col min="107" max="107" width="5.140625" style="3" customWidth="1"/>
    <col min="108" max="120" width="0.85546875" style="3"/>
    <col min="121" max="121" width="1.85546875" style="3" customWidth="1"/>
    <col min="122" max="122" width="4.140625" style="3" customWidth="1"/>
    <col min="123" max="137" width="0.85546875" style="3"/>
    <col min="138" max="138" width="6.7109375" style="3" customWidth="1"/>
    <col min="139" max="153" width="0.85546875" style="3"/>
    <col min="154" max="154" width="4.42578125" style="3" customWidth="1"/>
    <col min="155" max="155" width="1.28515625" style="3" customWidth="1"/>
    <col min="156" max="160" width="0.85546875" style="3"/>
    <col min="161" max="161" width="1" style="3" customWidth="1"/>
    <col min="162" max="164" width="0.85546875" style="3"/>
    <col min="165" max="165" width="1.5703125" style="3" customWidth="1"/>
    <col min="166" max="166" width="4.28515625" style="3" customWidth="1"/>
    <col min="167" max="183" width="0.85546875" style="3"/>
    <col min="184" max="184" width="4" style="3" customWidth="1"/>
    <col min="185" max="199" width="0.85546875" style="3"/>
    <col min="200" max="200" width="1.7109375" style="3" customWidth="1"/>
    <col min="201" max="202" width="0.85546875" style="3"/>
    <col min="203" max="203" width="1.7109375" style="3" customWidth="1"/>
    <col min="204" max="16384" width="0.85546875" style="3"/>
  </cols>
  <sheetData>
    <row r="1" spans="1:204" ht="24" customHeight="1">
      <c r="FI1" s="26" t="s">
        <v>89</v>
      </c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5"/>
      <c r="GT1" s="25"/>
      <c r="GU1" s="25"/>
      <c r="GV1" s="25"/>
    </row>
    <row r="2" spans="1:204" s="2" customFormat="1" ht="14.45" customHeigh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M2" s="51"/>
      <c r="BN2" s="51"/>
      <c r="BO2" s="51"/>
      <c r="BP2" s="51"/>
      <c r="BQ2" s="51"/>
      <c r="BR2" s="51"/>
      <c r="BS2" s="51"/>
      <c r="BT2" s="51"/>
      <c r="BU2" s="51"/>
      <c r="BV2" s="51"/>
      <c r="BW2" s="51"/>
      <c r="BX2" s="51"/>
      <c r="BY2" s="51"/>
      <c r="BZ2" s="51"/>
      <c r="CA2" s="51"/>
      <c r="CB2" s="51"/>
      <c r="CC2" s="51"/>
      <c r="CD2" s="51"/>
      <c r="CE2" s="51"/>
      <c r="CF2" s="51"/>
      <c r="CG2" s="51"/>
      <c r="CH2" s="51"/>
      <c r="CI2" s="51"/>
      <c r="CJ2" s="51"/>
      <c r="CK2" s="51"/>
      <c r="CL2" s="51"/>
      <c r="CM2" s="51"/>
      <c r="CN2" s="51"/>
      <c r="CO2" s="51"/>
      <c r="CP2" s="51"/>
      <c r="CQ2" s="51"/>
      <c r="CR2" s="51"/>
      <c r="CS2" s="51"/>
      <c r="CT2" s="51"/>
      <c r="CU2" s="51"/>
      <c r="CV2" s="51"/>
      <c r="CW2" s="51"/>
      <c r="CX2" s="51"/>
      <c r="CY2" s="51"/>
      <c r="CZ2" s="51"/>
      <c r="DA2" s="51"/>
      <c r="DB2" s="51"/>
      <c r="DC2" s="51"/>
      <c r="DD2" s="51"/>
      <c r="DE2" s="51"/>
      <c r="DF2" s="51"/>
      <c r="DG2" s="51"/>
      <c r="DH2" s="51"/>
      <c r="DI2" s="51"/>
      <c r="DJ2" s="51"/>
      <c r="DK2" s="51"/>
      <c r="DL2" s="51"/>
      <c r="DM2" s="51"/>
      <c r="DN2" s="51"/>
      <c r="DO2" s="51"/>
      <c r="DP2" s="51"/>
      <c r="DQ2" s="51"/>
      <c r="DR2" s="51"/>
      <c r="DS2" s="51"/>
      <c r="DT2" s="51"/>
      <c r="DU2" s="51"/>
      <c r="DV2" s="51"/>
      <c r="DW2" s="51"/>
      <c r="DX2" s="51"/>
      <c r="DY2" s="51"/>
      <c r="DZ2" s="51"/>
      <c r="EA2" s="51"/>
      <c r="EB2" s="51"/>
      <c r="EC2" s="51"/>
      <c r="ED2" s="51"/>
      <c r="EE2" s="51"/>
      <c r="EF2" s="51"/>
      <c r="EG2" s="51"/>
      <c r="EH2" s="51"/>
      <c r="EI2" s="51"/>
      <c r="EJ2" s="51"/>
      <c r="EK2" s="51"/>
      <c r="EL2" s="51"/>
      <c r="EM2" s="51"/>
      <c r="EN2" s="51"/>
      <c r="EO2" s="51"/>
      <c r="EP2" s="51"/>
      <c r="EQ2" s="51"/>
      <c r="ER2" s="51"/>
      <c r="ES2" s="51"/>
      <c r="ET2" s="51"/>
      <c r="EU2" s="51"/>
      <c r="EV2" s="51"/>
      <c r="EW2" s="51"/>
      <c r="EX2" s="51"/>
      <c r="EY2" s="51"/>
      <c r="EZ2" s="51"/>
      <c r="FA2" s="51"/>
      <c r="FB2" s="51"/>
      <c r="FC2" s="51"/>
      <c r="FD2" s="51"/>
      <c r="FE2" s="51"/>
      <c r="FF2" s="51"/>
      <c r="FG2" s="51"/>
      <c r="FH2" s="51"/>
      <c r="FI2" s="51"/>
      <c r="FJ2" s="51"/>
      <c r="FK2" s="51"/>
      <c r="FL2" s="51"/>
      <c r="FM2" s="51"/>
      <c r="FN2" s="51"/>
      <c r="FO2" s="51"/>
      <c r="FP2" s="51"/>
      <c r="FQ2" s="51"/>
      <c r="FR2" s="51"/>
      <c r="FS2" s="51"/>
      <c r="FT2" s="51"/>
      <c r="FU2" s="51"/>
      <c r="FV2" s="51"/>
      <c r="FW2" s="51"/>
      <c r="FX2" s="51"/>
      <c r="FY2" s="51"/>
      <c r="FZ2" s="51"/>
      <c r="GA2" s="51"/>
      <c r="GB2" s="51"/>
      <c r="GC2" s="51"/>
      <c r="GD2" s="51"/>
      <c r="GE2" s="51"/>
      <c r="GF2" s="51"/>
      <c r="GG2" s="51"/>
      <c r="GH2" s="51"/>
      <c r="GI2" s="51"/>
      <c r="GJ2" s="51"/>
      <c r="GK2" s="51"/>
      <c r="GL2" s="51"/>
      <c r="GM2" s="51"/>
      <c r="GN2" s="51"/>
      <c r="GO2" s="51"/>
      <c r="GP2" s="51"/>
      <c r="GQ2" s="51"/>
      <c r="GR2" s="51"/>
      <c r="GS2" s="51"/>
      <c r="GT2" s="51"/>
      <c r="GU2" s="51"/>
    </row>
    <row r="3" spans="1:204" s="2" customFormat="1" ht="14.45" customHeight="1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  <c r="BY3" s="51"/>
      <c r="BZ3" s="51"/>
      <c r="CA3" s="51"/>
      <c r="CB3" s="51"/>
      <c r="CC3" s="51"/>
      <c r="CD3" s="51"/>
      <c r="CE3" s="51"/>
      <c r="CF3" s="51"/>
      <c r="CG3" s="51"/>
      <c r="CH3" s="51"/>
      <c r="CI3" s="51"/>
      <c r="CJ3" s="51"/>
      <c r="CK3" s="51"/>
      <c r="CL3" s="51"/>
      <c r="CM3" s="51"/>
      <c r="CN3" s="51"/>
      <c r="CO3" s="51"/>
      <c r="CP3" s="51"/>
      <c r="CQ3" s="51"/>
      <c r="CR3" s="51"/>
      <c r="CS3" s="51"/>
      <c r="CT3" s="51"/>
      <c r="CU3" s="51"/>
      <c r="CV3" s="51"/>
      <c r="CW3" s="51"/>
      <c r="CX3" s="51"/>
      <c r="CY3" s="51"/>
      <c r="CZ3" s="51"/>
      <c r="DA3" s="51"/>
      <c r="DB3" s="51"/>
      <c r="DC3" s="51"/>
      <c r="DD3" s="51"/>
      <c r="DE3" s="51"/>
      <c r="DF3" s="51"/>
      <c r="DG3" s="51"/>
      <c r="DH3" s="51"/>
      <c r="DI3" s="51"/>
      <c r="DJ3" s="51"/>
      <c r="DK3" s="51"/>
      <c r="DL3" s="51"/>
      <c r="DM3" s="51"/>
      <c r="DN3" s="51"/>
      <c r="DO3" s="51"/>
      <c r="DP3" s="51"/>
      <c r="DQ3" s="51"/>
      <c r="DR3" s="51"/>
      <c r="DS3" s="51"/>
      <c r="DT3" s="51"/>
      <c r="DU3" s="51"/>
      <c r="DV3" s="51"/>
      <c r="DW3" s="51"/>
      <c r="DX3" s="51"/>
      <c r="DY3" s="51"/>
      <c r="DZ3" s="51"/>
      <c r="EA3" s="51"/>
      <c r="EB3" s="51"/>
      <c r="EC3" s="51"/>
      <c r="ED3" s="51"/>
      <c r="EE3" s="51"/>
      <c r="EF3" s="51"/>
      <c r="EG3" s="51"/>
      <c r="EH3" s="51"/>
      <c r="EI3" s="51"/>
      <c r="EJ3" s="51"/>
      <c r="EK3" s="51"/>
      <c r="EL3" s="51"/>
      <c r="EM3" s="51"/>
      <c r="EN3" s="51"/>
      <c r="EO3" s="51"/>
      <c r="EP3" s="51"/>
      <c r="EQ3" s="51"/>
      <c r="ER3" s="51"/>
      <c r="ES3" s="51"/>
      <c r="ET3" s="51"/>
      <c r="EU3" s="51"/>
      <c r="EV3" s="51"/>
      <c r="EW3" s="51"/>
      <c r="EX3" s="51"/>
      <c r="EY3" s="51"/>
      <c r="EZ3" s="51"/>
      <c r="FA3" s="51"/>
      <c r="FB3" s="51"/>
      <c r="FC3" s="51"/>
      <c r="FD3" s="51"/>
      <c r="FE3" s="51"/>
      <c r="FF3" s="51"/>
      <c r="FG3" s="51"/>
      <c r="FH3" s="51"/>
      <c r="FI3" s="51"/>
      <c r="FJ3" s="51"/>
      <c r="FK3" s="51"/>
      <c r="FL3" s="51"/>
      <c r="FM3" s="51"/>
      <c r="FN3" s="51"/>
      <c r="FO3" s="51"/>
      <c r="FP3" s="51"/>
      <c r="FQ3" s="51"/>
      <c r="FR3" s="51"/>
      <c r="FS3" s="51"/>
      <c r="FT3" s="51"/>
      <c r="FU3" s="51"/>
      <c r="FV3" s="51"/>
      <c r="FW3" s="51"/>
      <c r="FX3" s="51"/>
      <c r="FY3" s="51"/>
      <c r="FZ3" s="51"/>
      <c r="GA3" s="51"/>
      <c r="GB3" s="51"/>
      <c r="GC3" s="51"/>
      <c r="GD3" s="51"/>
      <c r="GE3" s="51"/>
      <c r="GF3" s="51"/>
      <c r="GG3" s="51"/>
      <c r="GH3" s="51"/>
      <c r="GI3" s="51"/>
      <c r="GJ3" s="51"/>
      <c r="GK3" s="51"/>
      <c r="GL3" s="51"/>
      <c r="GM3" s="51"/>
      <c r="GN3" s="51"/>
      <c r="GO3" s="51"/>
      <c r="GP3" s="51"/>
      <c r="GQ3" s="51"/>
      <c r="GR3" s="51"/>
      <c r="GS3" s="51"/>
      <c r="GT3" s="51"/>
      <c r="GU3" s="51"/>
    </row>
    <row r="4" spans="1:204" s="2" customFormat="1" ht="25.5" customHeight="1">
      <c r="A4" s="52" t="s">
        <v>124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  <c r="BM4" s="52"/>
      <c r="BN4" s="52"/>
      <c r="BO4" s="52"/>
      <c r="BP4" s="52"/>
      <c r="BQ4" s="52"/>
      <c r="BR4" s="52"/>
      <c r="BS4" s="52"/>
      <c r="BT4" s="52"/>
      <c r="BU4" s="52"/>
      <c r="BV4" s="52"/>
      <c r="BW4" s="52"/>
      <c r="BX4" s="52"/>
      <c r="BY4" s="52"/>
      <c r="BZ4" s="52"/>
      <c r="CA4" s="52"/>
      <c r="CB4" s="52"/>
      <c r="CC4" s="52"/>
      <c r="CD4" s="52"/>
      <c r="CE4" s="52"/>
      <c r="CF4" s="52"/>
      <c r="CG4" s="52"/>
      <c r="CH4" s="52"/>
      <c r="CI4" s="52"/>
      <c r="CJ4" s="52"/>
      <c r="CK4" s="52"/>
      <c r="CL4" s="52"/>
      <c r="CM4" s="52"/>
      <c r="CN4" s="52"/>
      <c r="CO4" s="52"/>
      <c r="CP4" s="52"/>
      <c r="CQ4" s="52"/>
      <c r="CR4" s="52"/>
      <c r="CS4" s="52"/>
      <c r="CT4" s="52"/>
      <c r="CU4" s="52"/>
      <c r="CV4" s="52"/>
      <c r="CW4" s="52"/>
      <c r="CX4" s="52"/>
      <c r="CY4" s="52"/>
      <c r="CZ4" s="52"/>
      <c r="DA4" s="52"/>
      <c r="DB4" s="52"/>
      <c r="DC4" s="52"/>
      <c r="DD4" s="52"/>
      <c r="DE4" s="52"/>
      <c r="DF4" s="52"/>
      <c r="DG4" s="52"/>
      <c r="DH4" s="52"/>
      <c r="DI4" s="52"/>
      <c r="DJ4" s="52"/>
      <c r="DK4" s="52"/>
      <c r="DL4" s="52"/>
      <c r="DM4" s="52"/>
      <c r="DN4" s="52"/>
      <c r="DO4" s="52"/>
      <c r="DP4" s="52"/>
      <c r="DQ4" s="52"/>
      <c r="DR4" s="52"/>
      <c r="DS4" s="52"/>
      <c r="DT4" s="52"/>
      <c r="DU4" s="52"/>
      <c r="DV4" s="52"/>
      <c r="DW4" s="52"/>
      <c r="DX4" s="52"/>
      <c r="DY4" s="52"/>
      <c r="DZ4" s="52"/>
      <c r="EA4" s="52"/>
      <c r="EB4" s="52"/>
      <c r="EC4" s="52"/>
      <c r="ED4" s="52"/>
      <c r="EE4" s="52"/>
      <c r="EF4" s="52"/>
      <c r="EG4" s="52"/>
      <c r="EH4" s="52"/>
      <c r="EI4" s="52"/>
      <c r="EJ4" s="52"/>
      <c r="EK4" s="52"/>
      <c r="EL4" s="52"/>
      <c r="EM4" s="52"/>
      <c r="EN4" s="52"/>
      <c r="EO4" s="52"/>
      <c r="EP4" s="52"/>
      <c r="EQ4" s="52"/>
      <c r="ER4" s="52"/>
      <c r="ES4" s="52"/>
      <c r="ET4" s="52"/>
      <c r="EU4" s="52"/>
      <c r="EV4" s="52"/>
      <c r="EW4" s="52"/>
      <c r="EX4" s="52"/>
      <c r="EY4" s="52"/>
      <c r="EZ4" s="52"/>
      <c r="FA4" s="52"/>
      <c r="FB4" s="52"/>
      <c r="FC4" s="52"/>
      <c r="FD4" s="52"/>
      <c r="FE4" s="52"/>
      <c r="FF4" s="52"/>
      <c r="FG4" s="52"/>
      <c r="FH4" s="52"/>
      <c r="FI4" s="52"/>
      <c r="FJ4" s="52"/>
      <c r="FK4" s="52"/>
      <c r="FL4" s="52"/>
      <c r="FM4" s="52"/>
      <c r="FN4" s="52"/>
      <c r="FO4" s="52"/>
      <c r="FP4" s="52"/>
      <c r="FQ4" s="52"/>
      <c r="FR4" s="52"/>
      <c r="FS4" s="52"/>
      <c r="FT4" s="52"/>
      <c r="FU4" s="52"/>
      <c r="FV4" s="52"/>
      <c r="FW4" s="52"/>
      <c r="FX4" s="52"/>
      <c r="FY4" s="52"/>
      <c r="FZ4" s="52"/>
      <c r="GA4" s="52"/>
      <c r="GB4" s="52"/>
      <c r="GC4" s="52"/>
      <c r="GD4" s="52"/>
      <c r="GE4" s="52"/>
      <c r="GF4" s="52"/>
      <c r="GG4" s="52"/>
      <c r="GH4" s="52"/>
      <c r="GI4" s="52"/>
      <c r="GJ4" s="52"/>
      <c r="GK4" s="52"/>
      <c r="GL4" s="52"/>
      <c r="GM4" s="52"/>
      <c r="GN4" s="52"/>
      <c r="GO4" s="52"/>
      <c r="GP4" s="52"/>
      <c r="GQ4" s="52"/>
      <c r="GR4" s="52"/>
      <c r="GS4" s="52"/>
      <c r="GT4" s="52"/>
      <c r="GU4" s="52"/>
    </row>
    <row r="5" spans="1:204" s="2" customFormat="1" ht="24.75" customHeight="1">
      <c r="A5" s="52" t="s">
        <v>125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52"/>
      <c r="CQ5" s="52"/>
      <c r="CR5" s="52"/>
      <c r="CS5" s="52"/>
      <c r="CT5" s="52"/>
      <c r="CU5" s="52"/>
      <c r="CV5" s="52"/>
      <c r="CW5" s="52"/>
      <c r="CX5" s="52"/>
      <c r="CY5" s="52"/>
      <c r="CZ5" s="52"/>
      <c r="DA5" s="52"/>
      <c r="DB5" s="52"/>
      <c r="DC5" s="52"/>
      <c r="DD5" s="52"/>
      <c r="DE5" s="52"/>
      <c r="DF5" s="52"/>
      <c r="DG5" s="52"/>
      <c r="DH5" s="52"/>
      <c r="DI5" s="52"/>
      <c r="DJ5" s="52"/>
      <c r="DK5" s="52"/>
      <c r="DL5" s="52"/>
      <c r="DM5" s="52"/>
      <c r="DN5" s="52"/>
      <c r="DO5" s="52"/>
      <c r="DP5" s="52"/>
      <c r="DQ5" s="52"/>
      <c r="DR5" s="52"/>
      <c r="DS5" s="52"/>
      <c r="DT5" s="52"/>
      <c r="DU5" s="52"/>
      <c r="DV5" s="52"/>
      <c r="DW5" s="52"/>
      <c r="DX5" s="52"/>
      <c r="DY5" s="52"/>
      <c r="DZ5" s="52"/>
      <c r="EA5" s="52"/>
      <c r="EB5" s="52"/>
      <c r="EC5" s="52"/>
      <c r="ED5" s="52"/>
      <c r="EE5" s="52"/>
      <c r="EF5" s="52"/>
      <c r="EG5" s="52"/>
      <c r="EH5" s="52"/>
      <c r="EI5" s="52"/>
      <c r="EJ5" s="52"/>
      <c r="EK5" s="52"/>
      <c r="EL5" s="52"/>
      <c r="EM5" s="52"/>
      <c r="EN5" s="52"/>
      <c r="EO5" s="52"/>
      <c r="EP5" s="52"/>
      <c r="EQ5" s="52"/>
      <c r="ER5" s="52"/>
      <c r="ES5" s="52"/>
      <c r="ET5" s="52"/>
      <c r="EU5" s="52"/>
      <c r="EV5" s="52"/>
      <c r="EW5" s="52"/>
      <c r="EX5" s="52"/>
      <c r="EY5" s="52"/>
      <c r="EZ5" s="52"/>
      <c r="FA5" s="52"/>
      <c r="FB5" s="52"/>
      <c r="FC5" s="52"/>
      <c r="FD5" s="52"/>
      <c r="FE5" s="52"/>
      <c r="FF5" s="52"/>
      <c r="FG5" s="52"/>
      <c r="FH5" s="52"/>
      <c r="FI5" s="52"/>
      <c r="FJ5" s="52"/>
      <c r="FK5" s="52"/>
      <c r="FL5" s="52"/>
      <c r="FM5" s="52"/>
      <c r="FN5" s="52"/>
      <c r="FO5" s="52"/>
      <c r="FP5" s="52"/>
      <c r="FQ5" s="52"/>
      <c r="FR5" s="52"/>
      <c r="FS5" s="52"/>
      <c r="FT5" s="52"/>
      <c r="FU5" s="52"/>
      <c r="FV5" s="52"/>
      <c r="FW5" s="52"/>
      <c r="FX5" s="52"/>
      <c r="FY5" s="52"/>
      <c r="FZ5" s="52"/>
      <c r="GA5" s="52"/>
      <c r="GB5" s="52"/>
      <c r="GC5" s="52"/>
      <c r="GD5" s="52"/>
      <c r="GE5" s="52"/>
      <c r="GF5" s="52"/>
      <c r="GG5" s="52"/>
      <c r="GH5" s="52"/>
      <c r="GI5" s="52"/>
      <c r="GJ5" s="52"/>
      <c r="GK5" s="52"/>
      <c r="GL5" s="52"/>
      <c r="GM5" s="52"/>
      <c r="GN5" s="52"/>
      <c r="GO5" s="52"/>
      <c r="GP5" s="52"/>
      <c r="GQ5" s="52"/>
      <c r="GR5" s="52"/>
      <c r="GS5" s="52"/>
      <c r="GT5" s="52"/>
      <c r="GU5" s="52"/>
    </row>
    <row r="6" spans="1:204" s="2" customFormat="1" ht="15" customHeight="1"/>
    <row r="7" spans="1:204" s="2" customFormat="1" ht="18.75" customHeight="1">
      <c r="A7" s="57" t="s">
        <v>0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9"/>
      <c r="BP7" s="67" t="s">
        <v>1</v>
      </c>
      <c r="BQ7" s="67"/>
      <c r="BR7" s="67"/>
      <c r="BS7" s="67"/>
      <c r="BT7" s="67"/>
      <c r="BU7" s="67"/>
      <c r="BV7" s="67"/>
      <c r="BW7" s="67"/>
      <c r="BX7" s="68" t="s">
        <v>2</v>
      </c>
      <c r="BY7" s="69"/>
      <c r="BZ7" s="69"/>
      <c r="CA7" s="69"/>
      <c r="CB7" s="69"/>
      <c r="CC7" s="69"/>
      <c r="CD7" s="69"/>
      <c r="CE7" s="69"/>
      <c r="CF7" s="69"/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69"/>
      <c r="DB7" s="69"/>
      <c r="DC7" s="69"/>
      <c r="DD7" s="69"/>
      <c r="DE7" s="69"/>
      <c r="DF7" s="69"/>
      <c r="DG7" s="69"/>
      <c r="DH7" s="69"/>
      <c r="DI7" s="69"/>
      <c r="DJ7" s="69"/>
      <c r="DK7" s="69"/>
      <c r="DL7" s="69"/>
      <c r="DM7" s="69"/>
      <c r="DN7" s="69"/>
      <c r="DO7" s="69"/>
      <c r="DP7" s="69"/>
      <c r="DQ7" s="69"/>
      <c r="DR7" s="69"/>
      <c r="DS7" s="69"/>
      <c r="DT7" s="69"/>
      <c r="DU7" s="69"/>
      <c r="DV7" s="69"/>
      <c r="DW7" s="69"/>
      <c r="DX7" s="69"/>
      <c r="DY7" s="69"/>
      <c r="DZ7" s="69"/>
      <c r="EA7" s="69"/>
      <c r="EB7" s="69"/>
      <c r="EC7" s="69"/>
      <c r="ED7" s="69"/>
      <c r="EE7" s="69"/>
      <c r="EF7" s="69"/>
      <c r="EG7" s="69"/>
      <c r="EH7" s="69"/>
      <c r="EI7" s="70"/>
      <c r="EJ7" s="54" t="s">
        <v>90</v>
      </c>
      <c r="EK7" s="55"/>
      <c r="EL7" s="55"/>
      <c r="EM7" s="55"/>
      <c r="EN7" s="55"/>
      <c r="EO7" s="55"/>
      <c r="EP7" s="55"/>
      <c r="EQ7" s="55"/>
      <c r="ER7" s="55"/>
      <c r="ES7" s="55"/>
      <c r="ET7" s="55"/>
      <c r="EU7" s="55"/>
      <c r="EV7" s="55"/>
      <c r="EW7" s="55"/>
      <c r="EX7" s="55"/>
      <c r="EY7" s="55"/>
      <c r="EZ7" s="55"/>
      <c r="FA7" s="55"/>
      <c r="FB7" s="55"/>
      <c r="FC7" s="55"/>
      <c r="FD7" s="55"/>
      <c r="FE7" s="55"/>
      <c r="FF7" s="55"/>
      <c r="FG7" s="55"/>
      <c r="FH7" s="55"/>
      <c r="FI7" s="55"/>
      <c r="FJ7" s="55"/>
      <c r="FK7" s="55"/>
      <c r="FL7" s="55"/>
      <c r="FM7" s="55"/>
      <c r="FN7" s="55"/>
      <c r="FO7" s="55"/>
      <c r="FP7" s="55"/>
      <c r="FQ7" s="55"/>
      <c r="FR7" s="55"/>
      <c r="FS7" s="55"/>
      <c r="FT7" s="55"/>
      <c r="FU7" s="55"/>
      <c r="FV7" s="55"/>
      <c r="FW7" s="55"/>
      <c r="FX7" s="55"/>
      <c r="FY7" s="55"/>
      <c r="FZ7" s="55"/>
      <c r="GA7" s="55"/>
      <c r="GB7" s="55"/>
      <c r="GC7" s="55"/>
      <c r="GD7" s="55"/>
      <c r="GE7" s="55"/>
      <c r="GF7" s="55"/>
      <c r="GG7" s="55"/>
      <c r="GH7" s="55"/>
      <c r="GI7" s="55"/>
      <c r="GJ7" s="55"/>
      <c r="GK7" s="55"/>
      <c r="GL7" s="55"/>
      <c r="GM7" s="55"/>
      <c r="GN7" s="55"/>
      <c r="GO7" s="55"/>
      <c r="GP7" s="55"/>
      <c r="GQ7" s="55"/>
      <c r="GR7" s="55"/>
      <c r="GS7" s="55"/>
      <c r="GT7" s="55"/>
      <c r="GU7" s="56"/>
    </row>
    <row r="8" spans="1:204" s="2" customFormat="1" ht="23.25" customHeight="1">
      <c r="A8" s="60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  <c r="BK8" s="61"/>
      <c r="BL8" s="61"/>
      <c r="BM8" s="61"/>
      <c r="BN8" s="61"/>
      <c r="BO8" s="62"/>
      <c r="BP8" s="67"/>
      <c r="BQ8" s="67"/>
      <c r="BR8" s="67"/>
      <c r="BS8" s="67"/>
      <c r="BT8" s="67"/>
      <c r="BU8" s="67"/>
      <c r="BV8" s="67"/>
      <c r="BW8" s="67"/>
      <c r="BX8" s="71"/>
      <c r="BY8" s="72"/>
      <c r="BZ8" s="72"/>
      <c r="CA8" s="72"/>
      <c r="CB8" s="72"/>
      <c r="CC8" s="72"/>
      <c r="CD8" s="72"/>
      <c r="CE8" s="72"/>
      <c r="CF8" s="72"/>
      <c r="CG8" s="72"/>
      <c r="CH8" s="72"/>
      <c r="CI8" s="72"/>
      <c r="CJ8" s="72"/>
      <c r="CK8" s="72"/>
      <c r="CL8" s="72"/>
      <c r="CM8" s="72"/>
      <c r="CN8" s="72"/>
      <c r="CO8" s="72"/>
      <c r="CP8" s="72"/>
      <c r="CQ8" s="72"/>
      <c r="CR8" s="72"/>
      <c r="CS8" s="72"/>
      <c r="CT8" s="72"/>
      <c r="CU8" s="72"/>
      <c r="CV8" s="72"/>
      <c r="CW8" s="72"/>
      <c r="CX8" s="72"/>
      <c r="CY8" s="72"/>
      <c r="CZ8" s="72"/>
      <c r="DA8" s="72"/>
      <c r="DB8" s="72"/>
      <c r="DC8" s="72"/>
      <c r="DD8" s="72"/>
      <c r="DE8" s="72"/>
      <c r="DF8" s="72"/>
      <c r="DG8" s="72"/>
      <c r="DH8" s="72"/>
      <c r="DI8" s="72"/>
      <c r="DJ8" s="72"/>
      <c r="DK8" s="72"/>
      <c r="DL8" s="72"/>
      <c r="DM8" s="72"/>
      <c r="DN8" s="72"/>
      <c r="DO8" s="72"/>
      <c r="DP8" s="72"/>
      <c r="DQ8" s="72"/>
      <c r="DR8" s="72"/>
      <c r="DS8" s="72"/>
      <c r="DT8" s="72"/>
      <c r="DU8" s="72"/>
      <c r="DV8" s="72"/>
      <c r="DW8" s="72"/>
      <c r="DX8" s="72"/>
      <c r="DY8" s="72"/>
      <c r="DZ8" s="72"/>
      <c r="EA8" s="72"/>
      <c r="EB8" s="72"/>
      <c r="EC8" s="72"/>
      <c r="ED8" s="72"/>
      <c r="EE8" s="72"/>
      <c r="EF8" s="72"/>
      <c r="EG8" s="72"/>
      <c r="EH8" s="72"/>
      <c r="EI8" s="73"/>
      <c r="EJ8" s="66" t="s">
        <v>3</v>
      </c>
      <c r="EK8" s="66"/>
      <c r="EL8" s="66"/>
      <c r="EM8" s="66"/>
      <c r="EN8" s="66"/>
      <c r="EO8" s="66"/>
      <c r="EP8" s="66"/>
      <c r="EQ8" s="66"/>
      <c r="ER8" s="66"/>
      <c r="ES8" s="66"/>
      <c r="ET8" s="66"/>
      <c r="EU8" s="66"/>
      <c r="EV8" s="66"/>
      <c r="EW8" s="66"/>
      <c r="EX8" s="66"/>
      <c r="EY8" s="66"/>
      <c r="EZ8" s="66"/>
      <c r="FA8" s="66"/>
      <c r="FB8" s="66"/>
      <c r="FC8" s="66"/>
      <c r="FD8" s="66"/>
      <c r="FE8" s="66"/>
      <c r="FF8" s="66"/>
      <c r="FG8" s="66"/>
      <c r="FH8" s="66"/>
      <c r="FI8" s="66"/>
      <c r="FJ8" s="66"/>
      <c r="FK8" s="66"/>
      <c r="FL8" s="66"/>
      <c r="FM8" s="66"/>
      <c r="FN8" s="66"/>
      <c r="FO8" s="66"/>
      <c r="FP8" s="66" t="s">
        <v>114</v>
      </c>
      <c r="FQ8" s="66"/>
      <c r="FR8" s="66"/>
      <c r="FS8" s="66"/>
      <c r="FT8" s="66"/>
      <c r="FU8" s="66"/>
      <c r="FV8" s="66"/>
      <c r="FW8" s="66"/>
      <c r="FX8" s="66"/>
      <c r="FY8" s="66"/>
      <c r="FZ8" s="66"/>
      <c r="GA8" s="66"/>
      <c r="GB8" s="66"/>
      <c r="GC8" s="66"/>
      <c r="GD8" s="66"/>
      <c r="GE8" s="66"/>
      <c r="GF8" s="66"/>
      <c r="GG8" s="66"/>
      <c r="GH8" s="66"/>
      <c r="GI8" s="66"/>
      <c r="GJ8" s="66"/>
      <c r="GK8" s="66"/>
      <c r="GL8" s="66"/>
      <c r="GM8" s="66"/>
      <c r="GN8" s="66"/>
      <c r="GO8" s="66"/>
      <c r="GP8" s="66"/>
      <c r="GQ8" s="66"/>
      <c r="GR8" s="66"/>
      <c r="GS8" s="66"/>
      <c r="GT8" s="66"/>
      <c r="GU8" s="66"/>
    </row>
    <row r="9" spans="1:204" ht="75.75" customHeight="1">
      <c r="A9" s="60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2"/>
      <c r="BP9" s="67"/>
      <c r="BQ9" s="67"/>
      <c r="BR9" s="67"/>
      <c r="BS9" s="67"/>
      <c r="BT9" s="67"/>
      <c r="BU9" s="67"/>
      <c r="BV9" s="67"/>
      <c r="BW9" s="67"/>
      <c r="BX9" s="50" t="s">
        <v>118</v>
      </c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3" t="s">
        <v>119</v>
      </c>
      <c r="DE9" s="53"/>
      <c r="DF9" s="53"/>
      <c r="DG9" s="53"/>
      <c r="DH9" s="53"/>
      <c r="DI9" s="53"/>
      <c r="DJ9" s="53"/>
      <c r="DK9" s="53"/>
      <c r="DL9" s="53"/>
      <c r="DM9" s="53"/>
      <c r="DN9" s="53"/>
      <c r="DO9" s="53"/>
      <c r="DP9" s="53"/>
      <c r="DQ9" s="53"/>
      <c r="DR9" s="53"/>
      <c r="DS9" s="53"/>
      <c r="DT9" s="53"/>
      <c r="DU9" s="53"/>
      <c r="DV9" s="53"/>
      <c r="DW9" s="53"/>
      <c r="DX9" s="53"/>
      <c r="DY9" s="53"/>
      <c r="DZ9" s="53"/>
      <c r="EA9" s="53"/>
      <c r="EB9" s="53"/>
      <c r="EC9" s="53"/>
      <c r="ED9" s="53"/>
      <c r="EE9" s="53"/>
      <c r="EF9" s="53"/>
      <c r="EG9" s="53"/>
      <c r="EH9" s="53"/>
      <c r="EI9" s="53"/>
      <c r="EJ9" s="50" t="s">
        <v>119</v>
      </c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  <c r="FP9" s="50" t="s">
        <v>119</v>
      </c>
      <c r="FQ9" s="50"/>
      <c r="FR9" s="50"/>
      <c r="FS9" s="50"/>
      <c r="FT9" s="50"/>
      <c r="FU9" s="50"/>
      <c r="FV9" s="50"/>
      <c r="FW9" s="50"/>
      <c r="FX9" s="50"/>
      <c r="FY9" s="50"/>
      <c r="FZ9" s="50"/>
      <c r="GA9" s="50"/>
      <c r="GB9" s="50"/>
      <c r="GC9" s="50"/>
      <c r="GD9" s="50"/>
      <c r="GE9" s="50"/>
      <c r="GF9" s="50"/>
      <c r="GG9" s="50"/>
      <c r="GH9" s="50"/>
      <c r="GI9" s="50"/>
      <c r="GJ9" s="50"/>
      <c r="GK9" s="50"/>
      <c r="GL9" s="50"/>
      <c r="GM9" s="50"/>
      <c r="GN9" s="50"/>
      <c r="GO9" s="50"/>
      <c r="GP9" s="50"/>
      <c r="GQ9" s="50"/>
      <c r="GR9" s="50"/>
      <c r="GS9" s="50"/>
      <c r="GT9" s="50"/>
      <c r="GU9" s="50"/>
    </row>
    <row r="10" spans="1:204" ht="176.25" customHeight="1">
      <c r="A10" s="63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5"/>
      <c r="BP10" s="67"/>
      <c r="BQ10" s="67"/>
      <c r="BR10" s="67"/>
      <c r="BS10" s="67"/>
      <c r="BT10" s="67"/>
      <c r="BU10" s="67"/>
      <c r="BV10" s="67"/>
      <c r="BW10" s="67"/>
      <c r="BX10" s="50" t="s">
        <v>4</v>
      </c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 t="s">
        <v>147</v>
      </c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3" t="s">
        <v>4</v>
      </c>
      <c r="DE10" s="53"/>
      <c r="DF10" s="53"/>
      <c r="DG10" s="53"/>
      <c r="DH10" s="53"/>
      <c r="DI10" s="53"/>
      <c r="DJ10" s="53"/>
      <c r="DK10" s="53"/>
      <c r="DL10" s="53"/>
      <c r="DM10" s="53"/>
      <c r="DN10" s="53"/>
      <c r="DO10" s="53"/>
      <c r="DP10" s="53"/>
      <c r="DQ10" s="53"/>
      <c r="DR10" s="53"/>
      <c r="DS10" s="53"/>
      <c r="DT10" s="53" t="s">
        <v>148</v>
      </c>
      <c r="DU10" s="53"/>
      <c r="DV10" s="53"/>
      <c r="DW10" s="53"/>
      <c r="DX10" s="53"/>
      <c r="DY10" s="53"/>
      <c r="DZ10" s="53"/>
      <c r="EA10" s="53"/>
      <c r="EB10" s="53"/>
      <c r="EC10" s="53"/>
      <c r="ED10" s="53"/>
      <c r="EE10" s="53"/>
      <c r="EF10" s="53"/>
      <c r="EG10" s="53"/>
      <c r="EH10" s="53"/>
      <c r="EI10" s="53"/>
      <c r="EJ10" s="50" t="s">
        <v>4</v>
      </c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 t="s">
        <v>147</v>
      </c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  <c r="FP10" s="50" t="s">
        <v>4</v>
      </c>
      <c r="FQ10" s="50"/>
      <c r="FR10" s="50"/>
      <c r="FS10" s="50"/>
      <c r="FT10" s="50"/>
      <c r="FU10" s="50"/>
      <c r="FV10" s="50"/>
      <c r="FW10" s="50"/>
      <c r="FX10" s="50"/>
      <c r="FY10" s="50"/>
      <c r="FZ10" s="50"/>
      <c r="GA10" s="50"/>
      <c r="GB10" s="50"/>
      <c r="GC10" s="50"/>
      <c r="GD10" s="50"/>
      <c r="GE10" s="50"/>
      <c r="GF10" s="50" t="s">
        <v>149</v>
      </c>
      <c r="GG10" s="50"/>
      <c r="GH10" s="50"/>
      <c r="GI10" s="50"/>
      <c r="GJ10" s="50"/>
      <c r="GK10" s="50"/>
      <c r="GL10" s="50"/>
      <c r="GM10" s="50"/>
      <c r="GN10" s="50"/>
      <c r="GO10" s="50"/>
      <c r="GP10" s="50"/>
      <c r="GQ10" s="50"/>
      <c r="GR10" s="50"/>
      <c r="GS10" s="50"/>
      <c r="GT10" s="50"/>
      <c r="GU10" s="50"/>
    </row>
    <row r="11" spans="1:204" s="1" customFormat="1" ht="12.75">
      <c r="A11" s="49">
        <v>1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>
        <v>2</v>
      </c>
      <c r="BQ11" s="49"/>
      <c r="BR11" s="49"/>
      <c r="BS11" s="49"/>
      <c r="BT11" s="49"/>
      <c r="BU11" s="49"/>
      <c r="BV11" s="49"/>
      <c r="BW11" s="49"/>
      <c r="BX11" s="49">
        <v>3</v>
      </c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>
        <v>4</v>
      </c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>
        <v>5</v>
      </c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>
        <v>6</v>
      </c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>
        <v>7</v>
      </c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>
        <v>8</v>
      </c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  <c r="FP11" s="49">
        <v>9</v>
      </c>
      <c r="FQ11" s="49"/>
      <c r="FR11" s="49"/>
      <c r="FS11" s="49"/>
      <c r="FT11" s="49"/>
      <c r="FU11" s="49"/>
      <c r="FV11" s="49"/>
      <c r="FW11" s="49"/>
      <c r="FX11" s="49"/>
      <c r="FY11" s="49"/>
      <c r="FZ11" s="49"/>
      <c r="GA11" s="49"/>
      <c r="GB11" s="49"/>
      <c r="GC11" s="49"/>
      <c r="GD11" s="49"/>
      <c r="GE11" s="49"/>
      <c r="GF11" s="49">
        <v>10</v>
      </c>
      <c r="GG11" s="49"/>
      <c r="GH11" s="49"/>
      <c r="GI11" s="49"/>
      <c r="GJ11" s="49"/>
      <c r="GK11" s="49"/>
      <c r="GL11" s="49"/>
      <c r="GM11" s="49"/>
      <c r="GN11" s="49"/>
      <c r="GO11" s="49"/>
      <c r="GP11" s="49"/>
      <c r="GQ11" s="49"/>
      <c r="GR11" s="49"/>
      <c r="GS11" s="49"/>
      <c r="GT11" s="49"/>
      <c r="GU11" s="49"/>
    </row>
    <row r="12" spans="1:204" s="1" customFormat="1" ht="54.75" customHeight="1">
      <c r="A12" s="41" t="s">
        <v>91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3"/>
      <c r="BP12" s="35" t="s">
        <v>5</v>
      </c>
      <c r="BQ12" s="35"/>
      <c r="BR12" s="35"/>
      <c r="BS12" s="35"/>
      <c r="BT12" s="35"/>
      <c r="BU12" s="35"/>
      <c r="BV12" s="35"/>
      <c r="BW12" s="35"/>
      <c r="BX12" s="40">
        <f>BX13+BX14</f>
        <v>12104.099999999999</v>
      </c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>
        <f>CN13+CN14</f>
        <v>15120.900000000001</v>
      </c>
      <c r="CO12" s="40"/>
      <c r="CP12" s="40"/>
      <c r="CQ12" s="40"/>
      <c r="CR12" s="40"/>
      <c r="CS12" s="40"/>
      <c r="CT12" s="40"/>
      <c r="CU12" s="40"/>
      <c r="CV12" s="40"/>
      <c r="CW12" s="40"/>
      <c r="CX12" s="40"/>
      <c r="CY12" s="40"/>
      <c r="CZ12" s="40"/>
      <c r="DA12" s="40"/>
      <c r="DB12" s="40"/>
      <c r="DC12" s="40"/>
      <c r="DD12" s="40">
        <v>13337.5</v>
      </c>
      <c r="DE12" s="40"/>
      <c r="DF12" s="40"/>
      <c r="DG12" s="40"/>
      <c r="DH12" s="40"/>
      <c r="DI12" s="40"/>
      <c r="DJ12" s="40"/>
      <c r="DK12" s="40"/>
      <c r="DL12" s="40"/>
      <c r="DM12" s="40"/>
      <c r="DN12" s="40"/>
      <c r="DO12" s="40"/>
      <c r="DP12" s="40"/>
      <c r="DQ12" s="40"/>
      <c r="DR12" s="40"/>
      <c r="DS12" s="40"/>
      <c r="DT12" s="40">
        <f>DT13+DT14</f>
        <v>16644.2</v>
      </c>
      <c r="DU12" s="40"/>
      <c r="DV12" s="40"/>
      <c r="DW12" s="40"/>
      <c r="DX12" s="40"/>
      <c r="DY12" s="40"/>
      <c r="DZ12" s="40"/>
      <c r="EA12" s="40"/>
      <c r="EB12" s="40"/>
      <c r="EC12" s="40"/>
      <c r="ED12" s="40"/>
      <c r="EE12" s="40"/>
      <c r="EF12" s="40"/>
      <c r="EG12" s="40"/>
      <c r="EH12" s="40"/>
      <c r="EI12" s="40"/>
      <c r="EJ12" s="40">
        <f>EJ13+EJ14</f>
        <v>15476.3</v>
      </c>
      <c r="EK12" s="40"/>
      <c r="EL12" s="40"/>
      <c r="EM12" s="40"/>
      <c r="EN12" s="40"/>
      <c r="EO12" s="40"/>
      <c r="EP12" s="40"/>
      <c r="EQ12" s="40"/>
      <c r="ER12" s="40"/>
      <c r="ES12" s="40"/>
      <c r="ET12" s="40"/>
      <c r="EU12" s="40"/>
      <c r="EV12" s="40"/>
      <c r="EW12" s="40"/>
      <c r="EX12" s="40"/>
      <c r="EY12" s="40"/>
      <c r="EZ12" s="40">
        <f>EZ13+EZ14</f>
        <v>19318.5</v>
      </c>
      <c r="FA12" s="40"/>
      <c r="FB12" s="40"/>
      <c r="FC12" s="40"/>
      <c r="FD12" s="40"/>
      <c r="FE12" s="40"/>
      <c r="FF12" s="40"/>
      <c r="FG12" s="40"/>
      <c r="FH12" s="40"/>
      <c r="FI12" s="40"/>
      <c r="FJ12" s="40"/>
      <c r="FK12" s="40"/>
      <c r="FL12" s="40"/>
      <c r="FM12" s="40"/>
      <c r="FN12" s="40"/>
      <c r="FO12" s="40"/>
      <c r="FP12" s="40">
        <f>FP13+FP14</f>
        <v>16151.5</v>
      </c>
      <c r="FQ12" s="40"/>
      <c r="FR12" s="40"/>
      <c r="FS12" s="40"/>
      <c r="FT12" s="40"/>
      <c r="FU12" s="40"/>
      <c r="FV12" s="40"/>
      <c r="FW12" s="40"/>
      <c r="FX12" s="40"/>
      <c r="FY12" s="40"/>
      <c r="FZ12" s="40"/>
      <c r="GA12" s="40"/>
      <c r="GB12" s="40"/>
      <c r="GC12" s="40"/>
      <c r="GD12" s="40"/>
      <c r="GE12" s="40"/>
      <c r="GF12" s="40">
        <f>GF13+GF14</f>
        <v>20189.5</v>
      </c>
      <c r="GG12" s="40"/>
      <c r="GH12" s="40"/>
      <c r="GI12" s="40"/>
      <c r="GJ12" s="40"/>
      <c r="GK12" s="40"/>
      <c r="GL12" s="40"/>
      <c r="GM12" s="40"/>
      <c r="GN12" s="40"/>
      <c r="GO12" s="40"/>
      <c r="GP12" s="40"/>
      <c r="GQ12" s="40"/>
      <c r="GR12" s="40"/>
      <c r="GS12" s="40"/>
      <c r="GT12" s="40"/>
      <c r="GU12" s="40"/>
    </row>
    <row r="13" spans="1:204" s="1" customFormat="1" ht="40.5" customHeight="1">
      <c r="A13" s="41" t="s">
        <v>6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3"/>
      <c r="BP13" s="35" t="s">
        <v>7</v>
      </c>
      <c r="BQ13" s="35"/>
      <c r="BR13" s="35"/>
      <c r="BS13" s="35"/>
      <c r="BT13" s="35"/>
      <c r="BU13" s="35"/>
      <c r="BV13" s="35"/>
      <c r="BW13" s="35"/>
      <c r="BX13" s="40">
        <v>2732.2</v>
      </c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>
        <v>3367.8</v>
      </c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  <c r="CZ13" s="40"/>
      <c r="DA13" s="40"/>
      <c r="DB13" s="40"/>
      <c r="DC13" s="40"/>
      <c r="DD13" s="40">
        <f>DD12-DD14</f>
        <v>3837.7000000000007</v>
      </c>
      <c r="DE13" s="40"/>
      <c r="DF13" s="40"/>
      <c r="DG13" s="40"/>
      <c r="DH13" s="40"/>
      <c r="DI13" s="40"/>
      <c r="DJ13" s="40"/>
      <c r="DK13" s="40"/>
      <c r="DL13" s="40"/>
      <c r="DM13" s="40"/>
      <c r="DN13" s="40"/>
      <c r="DO13" s="40"/>
      <c r="DP13" s="40"/>
      <c r="DQ13" s="40"/>
      <c r="DR13" s="40"/>
      <c r="DS13" s="40"/>
      <c r="DT13" s="40">
        <v>4730.5</v>
      </c>
      <c r="DU13" s="40"/>
      <c r="DV13" s="40"/>
      <c r="DW13" s="40"/>
      <c r="DX13" s="40"/>
      <c r="DY13" s="40"/>
      <c r="DZ13" s="40"/>
      <c r="EA13" s="40"/>
      <c r="EB13" s="40"/>
      <c r="EC13" s="40"/>
      <c r="ED13" s="40"/>
      <c r="EE13" s="40"/>
      <c r="EF13" s="40"/>
      <c r="EG13" s="40"/>
      <c r="EH13" s="40"/>
      <c r="EI13" s="40"/>
      <c r="EJ13" s="40">
        <v>4675.7</v>
      </c>
      <c r="EK13" s="40"/>
      <c r="EL13" s="40"/>
      <c r="EM13" s="40"/>
      <c r="EN13" s="40"/>
      <c r="EO13" s="40"/>
      <c r="EP13" s="40"/>
      <c r="EQ13" s="40"/>
      <c r="ER13" s="40"/>
      <c r="ES13" s="40"/>
      <c r="ET13" s="40"/>
      <c r="EU13" s="40"/>
      <c r="EV13" s="40"/>
      <c r="EW13" s="40"/>
      <c r="EX13" s="40"/>
      <c r="EY13" s="40"/>
      <c r="EZ13" s="40">
        <v>5773.5</v>
      </c>
      <c r="FA13" s="40"/>
      <c r="FB13" s="40"/>
      <c r="FC13" s="40"/>
      <c r="FD13" s="40"/>
      <c r="FE13" s="40"/>
      <c r="FF13" s="40"/>
      <c r="FG13" s="40"/>
      <c r="FH13" s="40"/>
      <c r="FI13" s="40"/>
      <c r="FJ13" s="40"/>
      <c r="FK13" s="40"/>
      <c r="FL13" s="40"/>
      <c r="FM13" s="40"/>
      <c r="FN13" s="40"/>
      <c r="FO13" s="40"/>
      <c r="FP13" s="40">
        <v>4864.8</v>
      </c>
      <c r="FQ13" s="40"/>
      <c r="FR13" s="40"/>
      <c r="FS13" s="40"/>
      <c r="FT13" s="40"/>
      <c r="FU13" s="40"/>
      <c r="FV13" s="40"/>
      <c r="FW13" s="40"/>
      <c r="FX13" s="40"/>
      <c r="FY13" s="40"/>
      <c r="FZ13" s="40"/>
      <c r="GA13" s="40"/>
      <c r="GB13" s="40"/>
      <c r="GC13" s="40"/>
      <c r="GD13" s="40"/>
      <c r="GE13" s="40"/>
      <c r="GF13" s="40">
        <v>6034.9</v>
      </c>
      <c r="GG13" s="40"/>
      <c r="GH13" s="40"/>
      <c r="GI13" s="40"/>
      <c r="GJ13" s="40"/>
      <c r="GK13" s="40"/>
      <c r="GL13" s="40"/>
      <c r="GM13" s="40"/>
      <c r="GN13" s="40"/>
      <c r="GO13" s="40"/>
      <c r="GP13" s="40"/>
      <c r="GQ13" s="40"/>
      <c r="GR13" s="40"/>
      <c r="GS13" s="40"/>
      <c r="GT13" s="40"/>
      <c r="GU13" s="40"/>
    </row>
    <row r="14" spans="1:204" s="1" customFormat="1" ht="46.5" customHeight="1">
      <c r="A14" s="41" t="s">
        <v>92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3"/>
      <c r="BP14" s="35" t="s">
        <v>8</v>
      </c>
      <c r="BQ14" s="35"/>
      <c r="BR14" s="35"/>
      <c r="BS14" s="35"/>
      <c r="BT14" s="35"/>
      <c r="BU14" s="35"/>
      <c r="BV14" s="35"/>
      <c r="BW14" s="35"/>
      <c r="BX14" s="40">
        <f>BX15</f>
        <v>9371.9</v>
      </c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>
        <f>CN15</f>
        <v>11753.1</v>
      </c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>
        <v>9499.7999999999993</v>
      </c>
      <c r="DE14" s="40"/>
      <c r="DF14" s="40"/>
      <c r="DG14" s="40"/>
      <c r="DH14" s="40"/>
      <c r="DI14" s="40"/>
      <c r="DJ14" s="40"/>
      <c r="DK14" s="40"/>
      <c r="DL14" s="40"/>
      <c r="DM14" s="40"/>
      <c r="DN14" s="40"/>
      <c r="DO14" s="40"/>
      <c r="DP14" s="40"/>
      <c r="DQ14" s="40"/>
      <c r="DR14" s="40"/>
      <c r="DS14" s="40"/>
      <c r="DT14" s="40">
        <f>DT15+DT21</f>
        <v>11913.7</v>
      </c>
      <c r="DU14" s="40"/>
      <c r="DV14" s="40"/>
      <c r="DW14" s="40"/>
      <c r="DX14" s="40"/>
      <c r="DY14" s="40"/>
      <c r="DZ14" s="40"/>
      <c r="EA14" s="40"/>
      <c r="EB14" s="40"/>
      <c r="EC14" s="40"/>
      <c r="ED14" s="40"/>
      <c r="EE14" s="40"/>
      <c r="EF14" s="40"/>
      <c r="EG14" s="40"/>
      <c r="EH14" s="40"/>
      <c r="EI14" s="40"/>
      <c r="EJ14" s="40">
        <f>EJ15+EJ21</f>
        <v>10800.6</v>
      </c>
      <c r="EK14" s="40"/>
      <c r="EL14" s="40"/>
      <c r="EM14" s="40"/>
      <c r="EN14" s="40"/>
      <c r="EO14" s="40"/>
      <c r="EP14" s="40"/>
      <c r="EQ14" s="40"/>
      <c r="ER14" s="40"/>
      <c r="ES14" s="40"/>
      <c r="ET14" s="40"/>
      <c r="EU14" s="40"/>
      <c r="EV14" s="40"/>
      <c r="EW14" s="40"/>
      <c r="EX14" s="40"/>
      <c r="EY14" s="40"/>
      <c r="EZ14" s="40">
        <f>EZ15+EZ21</f>
        <v>13545</v>
      </c>
      <c r="FA14" s="40"/>
      <c r="FB14" s="40"/>
      <c r="FC14" s="40"/>
      <c r="FD14" s="40"/>
      <c r="FE14" s="40"/>
      <c r="FF14" s="40"/>
      <c r="FG14" s="40"/>
      <c r="FH14" s="40"/>
      <c r="FI14" s="40"/>
      <c r="FJ14" s="40"/>
      <c r="FK14" s="40"/>
      <c r="FL14" s="40"/>
      <c r="FM14" s="40"/>
      <c r="FN14" s="40"/>
      <c r="FO14" s="40"/>
      <c r="FP14" s="40">
        <f>FP15+FP21</f>
        <v>11286.7</v>
      </c>
      <c r="FQ14" s="40"/>
      <c r="FR14" s="40"/>
      <c r="FS14" s="40"/>
      <c r="FT14" s="40"/>
      <c r="FU14" s="40"/>
      <c r="FV14" s="40"/>
      <c r="FW14" s="40"/>
      <c r="FX14" s="40"/>
      <c r="FY14" s="40"/>
      <c r="FZ14" s="40"/>
      <c r="GA14" s="40"/>
      <c r="GB14" s="40"/>
      <c r="GC14" s="40"/>
      <c r="GD14" s="40"/>
      <c r="GE14" s="40"/>
      <c r="GF14" s="40">
        <f>GF15+GF21</f>
        <v>14154.6</v>
      </c>
      <c r="GG14" s="40"/>
      <c r="GH14" s="40"/>
      <c r="GI14" s="40"/>
      <c r="GJ14" s="40"/>
      <c r="GK14" s="40"/>
      <c r="GL14" s="40"/>
      <c r="GM14" s="40"/>
      <c r="GN14" s="40"/>
      <c r="GO14" s="40"/>
      <c r="GP14" s="40"/>
      <c r="GQ14" s="40"/>
      <c r="GR14" s="40"/>
      <c r="GS14" s="40"/>
      <c r="GT14" s="40"/>
      <c r="GU14" s="40"/>
    </row>
    <row r="15" spans="1:204" s="1" customFormat="1" ht="62.25" customHeight="1">
      <c r="A15" s="44" t="s">
        <v>93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8"/>
      <c r="BP15" s="35" t="s">
        <v>9</v>
      </c>
      <c r="BQ15" s="35"/>
      <c r="BR15" s="35"/>
      <c r="BS15" s="35"/>
      <c r="BT15" s="35"/>
      <c r="BU15" s="35"/>
      <c r="BV15" s="35"/>
      <c r="BW15" s="35"/>
      <c r="BX15" s="39">
        <f>BX16+BX17+BX20</f>
        <v>9371.9</v>
      </c>
      <c r="BY15" s="39"/>
      <c r="BZ15" s="39"/>
      <c r="CA15" s="39"/>
      <c r="CB15" s="39"/>
      <c r="CC15" s="39"/>
      <c r="CD15" s="39"/>
      <c r="CE15" s="39"/>
      <c r="CF15" s="39"/>
      <c r="CG15" s="39"/>
      <c r="CH15" s="39"/>
      <c r="CI15" s="39"/>
      <c r="CJ15" s="39"/>
      <c r="CK15" s="39"/>
      <c r="CL15" s="39"/>
      <c r="CM15" s="39"/>
      <c r="CN15" s="39">
        <f>CN16+CN17+CN20</f>
        <v>11753.1</v>
      </c>
      <c r="CO15" s="39"/>
      <c r="CP15" s="39"/>
      <c r="CQ15" s="39"/>
      <c r="CR15" s="39"/>
      <c r="CS15" s="39"/>
      <c r="CT15" s="39"/>
      <c r="CU15" s="39"/>
      <c r="CV15" s="39"/>
      <c r="CW15" s="39"/>
      <c r="CX15" s="39"/>
      <c r="CY15" s="39"/>
      <c r="CZ15" s="39"/>
      <c r="DA15" s="39"/>
      <c r="DB15" s="39"/>
      <c r="DC15" s="39"/>
      <c r="DD15" s="39">
        <f>DD16+DD17+DD20</f>
        <v>9499.7999999999993</v>
      </c>
      <c r="DE15" s="39"/>
      <c r="DF15" s="39"/>
      <c r="DG15" s="39"/>
      <c r="DH15" s="39"/>
      <c r="DI15" s="39"/>
      <c r="DJ15" s="39"/>
      <c r="DK15" s="39"/>
      <c r="DL15" s="39"/>
      <c r="DM15" s="39"/>
      <c r="DN15" s="39"/>
      <c r="DO15" s="39"/>
      <c r="DP15" s="39"/>
      <c r="DQ15" s="39"/>
      <c r="DR15" s="39"/>
      <c r="DS15" s="39"/>
      <c r="DT15" s="39">
        <f>DT16+DT17+DT20</f>
        <v>11913.7</v>
      </c>
      <c r="DU15" s="39"/>
      <c r="DV15" s="39"/>
      <c r="DW15" s="39"/>
      <c r="DX15" s="39"/>
      <c r="DY15" s="39"/>
      <c r="DZ15" s="39"/>
      <c r="EA15" s="39"/>
      <c r="EB15" s="39"/>
      <c r="EC15" s="39"/>
      <c r="ED15" s="39"/>
      <c r="EE15" s="39"/>
      <c r="EF15" s="39"/>
      <c r="EG15" s="39"/>
      <c r="EH15" s="39"/>
      <c r="EI15" s="39"/>
      <c r="EJ15" s="39">
        <f>EJ16+EJ17+EJ20</f>
        <v>10800.6</v>
      </c>
      <c r="EK15" s="39"/>
      <c r="EL15" s="39"/>
      <c r="EM15" s="39"/>
      <c r="EN15" s="39"/>
      <c r="EO15" s="39"/>
      <c r="EP15" s="39"/>
      <c r="EQ15" s="39"/>
      <c r="ER15" s="39"/>
      <c r="ES15" s="39"/>
      <c r="ET15" s="39"/>
      <c r="EU15" s="39"/>
      <c r="EV15" s="39"/>
      <c r="EW15" s="39"/>
      <c r="EX15" s="39"/>
      <c r="EY15" s="39"/>
      <c r="EZ15" s="39">
        <v>13545</v>
      </c>
      <c r="FA15" s="39"/>
      <c r="FB15" s="39"/>
      <c r="FC15" s="39"/>
      <c r="FD15" s="39"/>
      <c r="FE15" s="39"/>
      <c r="FF15" s="39"/>
      <c r="FG15" s="39"/>
      <c r="FH15" s="39"/>
      <c r="FI15" s="39"/>
      <c r="FJ15" s="39"/>
      <c r="FK15" s="39"/>
      <c r="FL15" s="39"/>
      <c r="FM15" s="39"/>
      <c r="FN15" s="39"/>
      <c r="FO15" s="39"/>
      <c r="FP15" s="39">
        <f>FP16+FP17+FP20</f>
        <v>11286.7</v>
      </c>
      <c r="FQ15" s="39"/>
      <c r="FR15" s="39"/>
      <c r="FS15" s="39"/>
      <c r="FT15" s="39"/>
      <c r="FU15" s="39"/>
      <c r="FV15" s="39"/>
      <c r="FW15" s="39"/>
      <c r="FX15" s="39"/>
      <c r="FY15" s="39"/>
      <c r="FZ15" s="39"/>
      <c r="GA15" s="39"/>
      <c r="GB15" s="39"/>
      <c r="GC15" s="39"/>
      <c r="GD15" s="39"/>
      <c r="GE15" s="39"/>
      <c r="GF15" s="39">
        <f>GF16+GF17+GF20</f>
        <v>14154.6</v>
      </c>
      <c r="GG15" s="39"/>
      <c r="GH15" s="39"/>
      <c r="GI15" s="39"/>
      <c r="GJ15" s="39"/>
      <c r="GK15" s="39"/>
      <c r="GL15" s="39"/>
      <c r="GM15" s="39"/>
      <c r="GN15" s="39"/>
      <c r="GO15" s="39"/>
      <c r="GP15" s="39"/>
      <c r="GQ15" s="39"/>
      <c r="GR15" s="39"/>
      <c r="GS15" s="39"/>
      <c r="GT15" s="39"/>
      <c r="GU15" s="39"/>
    </row>
    <row r="16" spans="1:204" s="1" customFormat="1" ht="24.75" customHeight="1">
      <c r="A16" s="44" t="s">
        <v>94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6"/>
      <c r="BP16" s="35" t="s">
        <v>10</v>
      </c>
      <c r="BQ16" s="35"/>
      <c r="BR16" s="35"/>
      <c r="BS16" s="35"/>
      <c r="BT16" s="35"/>
      <c r="BU16" s="35"/>
      <c r="BV16" s="35"/>
      <c r="BW16" s="35"/>
      <c r="BX16" s="39">
        <v>8807</v>
      </c>
      <c r="BY16" s="39"/>
      <c r="BZ16" s="39"/>
      <c r="CA16" s="39"/>
      <c r="CB16" s="39"/>
      <c r="CC16" s="39"/>
      <c r="CD16" s="39"/>
      <c r="CE16" s="39"/>
      <c r="CF16" s="39"/>
      <c r="CG16" s="39"/>
      <c r="CH16" s="39"/>
      <c r="CI16" s="39"/>
      <c r="CJ16" s="39"/>
      <c r="CK16" s="39"/>
      <c r="CL16" s="39"/>
      <c r="CM16" s="39"/>
      <c r="CN16" s="39">
        <v>11044.7</v>
      </c>
      <c r="CO16" s="39"/>
      <c r="CP16" s="39"/>
      <c r="CQ16" s="39"/>
      <c r="CR16" s="39"/>
      <c r="CS16" s="39"/>
      <c r="CT16" s="39"/>
      <c r="CU16" s="39"/>
      <c r="CV16" s="39"/>
      <c r="CW16" s="39"/>
      <c r="CX16" s="39"/>
      <c r="CY16" s="39"/>
      <c r="CZ16" s="39"/>
      <c r="DA16" s="39"/>
      <c r="DB16" s="39"/>
      <c r="DC16" s="39"/>
      <c r="DD16" s="39">
        <v>8866.2999999999993</v>
      </c>
      <c r="DE16" s="39"/>
      <c r="DF16" s="39"/>
      <c r="DG16" s="39"/>
      <c r="DH16" s="39"/>
      <c r="DI16" s="39"/>
      <c r="DJ16" s="39"/>
      <c r="DK16" s="39"/>
      <c r="DL16" s="39"/>
      <c r="DM16" s="39"/>
      <c r="DN16" s="39"/>
      <c r="DO16" s="39"/>
      <c r="DP16" s="39"/>
      <c r="DQ16" s="39"/>
      <c r="DR16" s="39"/>
      <c r="DS16" s="39"/>
      <c r="DT16" s="39">
        <v>11119.2</v>
      </c>
      <c r="DU16" s="39"/>
      <c r="DV16" s="39"/>
      <c r="DW16" s="39"/>
      <c r="DX16" s="39"/>
      <c r="DY16" s="39"/>
      <c r="DZ16" s="39"/>
      <c r="EA16" s="39"/>
      <c r="EB16" s="39"/>
      <c r="EC16" s="39"/>
      <c r="ED16" s="39"/>
      <c r="EE16" s="39"/>
      <c r="EF16" s="39"/>
      <c r="EG16" s="39"/>
      <c r="EH16" s="39"/>
      <c r="EI16" s="39"/>
      <c r="EJ16" s="39">
        <v>10800.6</v>
      </c>
      <c r="EK16" s="39"/>
      <c r="EL16" s="39"/>
      <c r="EM16" s="39"/>
      <c r="EN16" s="39"/>
      <c r="EO16" s="39"/>
      <c r="EP16" s="39"/>
      <c r="EQ16" s="39"/>
      <c r="ER16" s="39"/>
      <c r="ES16" s="39"/>
      <c r="ET16" s="39"/>
      <c r="EU16" s="39"/>
      <c r="EV16" s="39"/>
      <c r="EW16" s="39"/>
      <c r="EX16" s="39"/>
      <c r="EY16" s="39"/>
      <c r="EZ16" s="39">
        <v>13545</v>
      </c>
      <c r="FA16" s="39"/>
      <c r="FB16" s="39"/>
      <c r="FC16" s="39"/>
      <c r="FD16" s="39"/>
      <c r="FE16" s="39"/>
      <c r="FF16" s="39"/>
      <c r="FG16" s="39"/>
      <c r="FH16" s="39"/>
      <c r="FI16" s="39"/>
      <c r="FJ16" s="39"/>
      <c r="FK16" s="39"/>
      <c r="FL16" s="39"/>
      <c r="FM16" s="39"/>
      <c r="FN16" s="39"/>
      <c r="FO16" s="39"/>
      <c r="FP16" s="39">
        <v>11286.7</v>
      </c>
      <c r="FQ16" s="39"/>
      <c r="FR16" s="39"/>
      <c r="FS16" s="39"/>
      <c r="FT16" s="39"/>
      <c r="FU16" s="39"/>
      <c r="FV16" s="39"/>
      <c r="FW16" s="39"/>
      <c r="FX16" s="39"/>
      <c r="FY16" s="39"/>
      <c r="FZ16" s="39"/>
      <c r="GA16" s="39"/>
      <c r="GB16" s="39"/>
      <c r="GC16" s="39"/>
      <c r="GD16" s="39"/>
      <c r="GE16" s="39"/>
      <c r="GF16" s="39">
        <v>14154.6</v>
      </c>
      <c r="GG16" s="39"/>
      <c r="GH16" s="39"/>
      <c r="GI16" s="39"/>
      <c r="GJ16" s="39"/>
      <c r="GK16" s="39"/>
      <c r="GL16" s="39"/>
      <c r="GM16" s="39"/>
      <c r="GN16" s="39"/>
      <c r="GO16" s="39"/>
      <c r="GP16" s="39"/>
      <c r="GQ16" s="39"/>
      <c r="GR16" s="39"/>
      <c r="GS16" s="39"/>
      <c r="GT16" s="39"/>
      <c r="GU16" s="39"/>
    </row>
    <row r="17" spans="1:203" s="1" customFormat="1" ht="82.5" customHeight="1">
      <c r="A17" s="29" t="s">
        <v>95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1"/>
      <c r="BP17" s="35" t="s">
        <v>11</v>
      </c>
      <c r="BQ17" s="35"/>
      <c r="BR17" s="35"/>
      <c r="BS17" s="35"/>
      <c r="BT17" s="35"/>
      <c r="BU17" s="35"/>
      <c r="BV17" s="35"/>
      <c r="BW17" s="35"/>
      <c r="BX17" s="39">
        <v>383.1</v>
      </c>
      <c r="BY17" s="39"/>
      <c r="BZ17" s="39"/>
      <c r="CA17" s="39"/>
      <c r="CB17" s="39"/>
      <c r="CC17" s="39"/>
      <c r="CD17" s="39"/>
      <c r="CE17" s="39"/>
      <c r="CF17" s="39"/>
      <c r="CG17" s="39"/>
      <c r="CH17" s="39"/>
      <c r="CI17" s="39"/>
      <c r="CJ17" s="39"/>
      <c r="CK17" s="39"/>
      <c r="CL17" s="39"/>
      <c r="CM17" s="39"/>
      <c r="CN17" s="39">
        <v>480.4</v>
      </c>
      <c r="CO17" s="39"/>
      <c r="CP17" s="39"/>
      <c r="CQ17" s="39"/>
      <c r="CR17" s="39"/>
      <c r="CS17" s="39"/>
      <c r="CT17" s="39"/>
      <c r="CU17" s="39"/>
      <c r="CV17" s="39"/>
      <c r="CW17" s="39"/>
      <c r="CX17" s="39"/>
      <c r="CY17" s="39"/>
      <c r="CZ17" s="39"/>
      <c r="DA17" s="39"/>
      <c r="DB17" s="39"/>
      <c r="DC17" s="39"/>
      <c r="DD17" s="39">
        <v>633.5</v>
      </c>
      <c r="DE17" s="39"/>
      <c r="DF17" s="39"/>
      <c r="DG17" s="39"/>
      <c r="DH17" s="39"/>
      <c r="DI17" s="39"/>
      <c r="DJ17" s="39"/>
      <c r="DK17" s="39"/>
      <c r="DL17" s="39"/>
      <c r="DM17" s="39"/>
      <c r="DN17" s="39"/>
      <c r="DO17" s="39"/>
      <c r="DP17" s="39"/>
      <c r="DQ17" s="39"/>
      <c r="DR17" s="39"/>
      <c r="DS17" s="39"/>
      <c r="DT17" s="39">
        <v>794.5</v>
      </c>
      <c r="DU17" s="39"/>
      <c r="DV17" s="39"/>
      <c r="DW17" s="39"/>
      <c r="DX17" s="39"/>
      <c r="DY17" s="39"/>
      <c r="DZ17" s="39"/>
      <c r="EA17" s="39"/>
      <c r="EB17" s="39"/>
      <c r="EC17" s="39"/>
      <c r="ED17" s="39"/>
      <c r="EE17" s="39"/>
      <c r="EF17" s="39"/>
      <c r="EG17" s="39"/>
      <c r="EH17" s="39"/>
      <c r="EI17" s="39"/>
      <c r="EJ17" s="39"/>
      <c r="EK17" s="39"/>
      <c r="EL17" s="39"/>
      <c r="EM17" s="39"/>
      <c r="EN17" s="39"/>
      <c r="EO17" s="39"/>
      <c r="EP17" s="39"/>
      <c r="EQ17" s="39"/>
      <c r="ER17" s="39"/>
      <c r="ES17" s="39"/>
      <c r="ET17" s="39"/>
      <c r="EU17" s="39"/>
      <c r="EV17" s="39"/>
      <c r="EW17" s="39"/>
      <c r="EX17" s="39"/>
      <c r="EY17" s="39"/>
      <c r="EZ17" s="39"/>
      <c r="FA17" s="39"/>
      <c r="FB17" s="39"/>
      <c r="FC17" s="39"/>
      <c r="FD17" s="39"/>
      <c r="FE17" s="39"/>
      <c r="FF17" s="39"/>
      <c r="FG17" s="39"/>
      <c r="FH17" s="39"/>
      <c r="FI17" s="39"/>
      <c r="FJ17" s="39"/>
      <c r="FK17" s="39"/>
      <c r="FL17" s="39"/>
      <c r="FM17" s="39"/>
      <c r="FN17" s="39"/>
      <c r="FO17" s="39"/>
      <c r="FP17" s="39"/>
      <c r="FQ17" s="39"/>
      <c r="FR17" s="39"/>
      <c r="FS17" s="39"/>
      <c r="FT17" s="39"/>
      <c r="FU17" s="39"/>
      <c r="FV17" s="39"/>
      <c r="FW17" s="39"/>
      <c r="FX17" s="39"/>
      <c r="FY17" s="39"/>
      <c r="FZ17" s="39"/>
      <c r="GA17" s="39"/>
      <c r="GB17" s="39"/>
      <c r="GC17" s="39"/>
      <c r="GD17" s="39"/>
      <c r="GE17" s="39"/>
      <c r="GF17" s="39"/>
      <c r="GG17" s="39"/>
      <c r="GH17" s="39"/>
      <c r="GI17" s="39"/>
      <c r="GJ17" s="39"/>
      <c r="GK17" s="39"/>
      <c r="GL17" s="39"/>
      <c r="GM17" s="39"/>
      <c r="GN17" s="39"/>
      <c r="GO17" s="39"/>
      <c r="GP17" s="39"/>
      <c r="GQ17" s="39"/>
      <c r="GR17" s="39"/>
      <c r="GS17" s="39"/>
      <c r="GT17" s="39"/>
      <c r="GU17" s="39"/>
    </row>
    <row r="18" spans="1:203" s="1" customFormat="1" ht="117.75" customHeight="1">
      <c r="A18" s="29" t="s">
        <v>120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1"/>
      <c r="BP18" s="35" t="s">
        <v>12</v>
      </c>
      <c r="BQ18" s="35"/>
      <c r="BR18" s="35"/>
      <c r="BS18" s="35"/>
      <c r="BT18" s="35"/>
      <c r="BU18" s="35"/>
      <c r="BV18" s="35"/>
      <c r="BW18" s="35"/>
      <c r="BX18" s="39">
        <v>383.1</v>
      </c>
      <c r="BY18" s="39"/>
      <c r="BZ18" s="39"/>
      <c r="CA18" s="39"/>
      <c r="CB18" s="39"/>
      <c r="CC18" s="39"/>
      <c r="CD18" s="39"/>
      <c r="CE18" s="39"/>
      <c r="CF18" s="39"/>
      <c r="CG18" s="39"/>
      <c r="CH18" s="39"/>
      <c r="CI18" s="39"/>
      <c r="CJ18" s="39"/>
      <c r="CK18" s="39"/>
      <c r="CL18" s="39"/>
      <c r="CM18" s="39"/>
      <c r="CN18" s="39">
        <v>480.4</v>
      </c>
      <c r="CO18" s="39"/>
      <c r="CP18" s="39"/>
      <c r="CQ18" s="39"/>
      <c r="CR18" s="39"/>
      <c r="CS18" s="39"/>
      <c r="CT18" s="39"/>
      <c r="CU18" s="39"/>
      <c r="CV18" s="39"/>
      <c r="CW18" s="39"/>
      <c r="CX18" s="39"/>
      <c r="CY18" s="39"/>
      <c r="CZ18" s="39"/>
      <c r="DA18" s="39"/>
      <c r="DB18" s="39"/>
      <c r="DC18" s="39"/>
      <c r="DD18" s="39">
        <v>633.5</v>
      </c>
      <c r="DE18" s="39"/>
      <c r="DF18" s="39"/>
      <c r="DG18" s="39"/>
      <c r="DH18" s="39"/>
      <c r="DI18" s="39"/>
      <c r="DJ18" s="39"/>
      <c r="DK18" s="39"/>
      <c r="DL18" s="39"/>
      <c r="DM18" s="39"/>
      <c r="DN18" s="39"/>
      <c r="DO18" s="39"/>
      <c r="DP18" s="39"/>
      <c r="DQ18" s="39"/>
      <c r="DR18" s="39"/>
      <c r="DS18" s="39"/>
      <c r="DT18" s="39">
        <v>794.5</v>
      </c>
      <c r="DU18" s="39"/>
      <c r="DV18" s="39"/>
      <c r="DW18" s="39"/>
      <c r="DX18" s="39"/>
      <c r="DY18" s="39"/>
      <c r="DZ18" s="39"/>
      <c r="EA18" s="39"/>
      <c r="EB18" s="39"/>
      <c r="EC18" s="39"/>
      <c r="ED18" s="39"/>
      <c r="EE18" s="39"/>
      <c r="EF18" s="39"/>
      <c r="EG18" s="39"/>
      <c r="EH18" s="39"/>
      <c r="EI18" s="39"/>
      <c r="EJ18" s="39"/>
      <c r="EK18" s="39"/>
      <c r="EL18" s="39"/>
      <c r="EM18" s="39"/>
      <c r="EN18" s="39"/>
      <c r="EO18" s="39"/>
      <c r="EP18" s="39"/>
      <c r="EQ18" s="39"/>
      <c r="ER18" s="39"/>
      <c r="ES18" s="39"/>
      <c r="ET18" s="39"/>
      <c r="EU18" s="39"/>
      <c r="EV18" s="39"/>
      <c r="EW18" s="39"/>
      <c r="EX18" s="39"/>
      <c r="EY18" s="39"/>
      <c r="EZ18" s="39"/>
      <c r="FA18" s="39"/>
      <c r="FB18" s="39"/>
      <c r="FC18" s="39"/>
      <c r="FD18" s="39"/>
      <c r="FE18" s="39"/>
      <c r="FF18" s="39"/>
      <c r="FG18" s="39"/>
      <c r="FH18" s="39"/>
      <c r="FI18" s="39"/>
      <c r="FJ18" s="39"/>
      <c r="FK18" s="39"/>
      <c r="FL18" s="39"/>
      <c r="FM18" s="39"/>
      <c r="FN18" s="39"/>
      <c r="FO18" s="39"/>
      <c r="FP18" s="39"/>
      <c r="FQ18" s="39"/>
      <c r="FR18" s="39"/>
      <c r="FS18" s="39"/>
      <c r="FT18" s="39"/>
      <c r="FU18" s="39"/>
      <c r="FV18" s="39"/>
      <c r="FW18" s="39"/>
      <c r="FX18" s="39"/>
      <c r="FY18" s="39"/>
      <c r="FZ18" s="39"/>
      <c r="GA18" s="39"/>
      <c r="GB18" s="39"/>
      <c r="GC18" s="39"/>
      <c r="GD18" s="39"/>
      <c r="GE18" s="39"/>
      <c r="GF18" s="39"/>
      <c r="GG18" s="39"/>
      <c r="GH18" s="39"/>
      <c r="GI18" s="39"/>
      <c r="GJ18" s="39"/>
      <c r="GK18" s="39"/>
      <c r="GL18" s="39"/>
      <c r="GM18" s="39"/>
      <c r="GN18" s="39"/>
      <c r="GO18" s="39"/>
      <c r="GP18" s="39"/>
      <c r="GQ18" s="39"/>
      <c r="GR18" s="39"/>
      <c r="GS18" s="39"/>
      <c r="GT18" s="39"/>
      <c r="GU18" s="39"/>
    </row>
    <row r="19" spans="1:203" s="1" customFormat="1" ht="142.5" customHeight="1">
      <c r="A19" s="29" t="s">
        <v>121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1"/>
      <c r="BP19" s="35" t="s">
        <v>13</v>
      </c>
      <c r="BQ19" s="35"/>
      <c r="BR19" s="35"/>
      <c r="BS19" s="35"/>
      <c r="BT19" s="35"/>
      <c r="BU19" s="35"/>
      <c r="BV19" s="35"/>
      <c r="BW19" s="35"/>
      <c r="BX19" s="39"/>
      <c r="BY19" s="39"/>
      <c r="BZ19" s="39"/>
      <c r="CA19" s="39"/>
      <c r="CB19" s="39"/>
      <c r="CC19" s="39"/>
      <c r="CD19" s="39"/>
      <c r="CE19" s="39"/>
      <c r="CF19" s="39"/>
      <c r="CG19" s="39"/>
      <c r="CH19" s="39"/>
      <c r="CI19" s="39"/>
      <c r="CJ19" s="39"/>
      <c r="CK19" s="39"/>
      <c r="CL19" s="39"/>
      <c r="CM19" s="39"/>
      <c r="CN19" s="39"/>
      <c r="CO19" s="39"/>
      <c r="CP19" s="39"/>
      <c r="CQ19" s="39"/>
      <c r="CR19" s="39"/>
      <c r="CS19" s="39"/>
      <c r="CT19" s="39"/>
      <c r="CU19" s="39"/>
      <c r="CV19" s="39"/>
      <c r="CW19" s="39"/>
      <c r="CX19" s="39"/>
      <c r="CY19" s="39"/>
      <c r="CZ19" s="39"/>
      <c r="DA19" s="39"/>
      <c r="DB19" s="39"/>
      <c r="DC19" s="39"/>
      <c r="DD19" s="39"/>
      <c r="DE19" s="39"/>
      <c r="DF19" s="39"/>
      <c r="DG19" s="39"/>
      <c r="DH19" s="39"/>
      <c r="DI19" s="39"/>
      <c r="DJ19" s="39"/>
      <c r="DK19" s="39"/>
      <c r="DL19" s="39"/>
      <c r="DM19" s="39"/>
      <c r="DN19" s="39"/>
      <c r="DO19" s="39"/>
      <c r="DP19" s="39"/>
      <c r="DQ19" s="39"/>
      <c r="DR19" s="39"/>
      <c r="DS19" s="39"/>
      <c r="DT19" s="39"/>
      <c r="DU19" s="39"/>
      <c r="DV19" s="39"/>
      <c r="DW19" s="39"/>
      <c r="DX19" s="39"/>
      <c r="DY19" s="39"/>
      <c r="DZ19" s="39"/>
      <c r="EA19" s="39"/>
      <c r="EB19" s="39"/>
      <c r="EC19" s="39"/>
      <c r="ED19" s="39"/>
      <c r="EE19" s="39"/>
      <c r="EF19" s="39"/>
      <c r="EG19" s="39"/>
      <c r="EH19" s="39"/>
      <c r="EI19" s="39"/>
      <c r="EJ19" s="39"/>
      <c r="EK19" s="39"/>
      <c r="EL19" s="39"/>
      <c r="EM19" s="39"/>
      <c r="EN19" s="39"/>
      <c r="EO19" s="39"/>
      <c r="EP19" s="39"/>
      <c r="EQ19" s="39"/>
      <c r="ER19" s="39"/>
      <c r="ES19" s="39"/>
      <c r="ET19" s="39"/>
      <c r="EU19" s="39"/>
      <c r="EV19" s="39"/>
      <c r="EW19" s="39"/>
      <c r="EX19" s="39"/>
      <c r="EY19" s="39"/>
      <c r="EZ19" s="39"/>
      <c r="FA19" s="39"/>
      <c r="FB19" s="39"/>
      <c r="FC19" s="39"/>
      <c r="FD19" s="39"/>
      <c r="FE19" s="39"/>
      <c r="FF19" s="39"/>
      <c r="FG19" s="39"/>
      <c r="FH19" s="39"/>
      <c r="FI19" s="39"/>
      <c r="FJ19" s="39"/>
      <c r="FK19" s="39"/>
      <c r="FL19" s="39"/>
      <c r="FM19" s="39"/>
      <c r="FN19" s="39"/>
      <c r="FO19" s="39"/>
      <c r="FP19" s="39"/>
      <c r="FQ19" s="39"/>
      <c r="FR19" s="39"/>
      <c r="FS19" s="39"/>
      <c r="FT19" s="39"/>
      <c r="FU19" s="39"/>
      <c r="FV19" s="39"/>
      <c r="FW19" s="39"/>
      <c r="FX19" s="39"/>
      <c r="FY19" s="39"/>
      <c r="FZ19" s="39"/>
      <c r="GA19" s="39"/>
      <c r="GB19" s="39"/>
      <c r="GC19" s="39"/>
      <c r="GD19" s="39"/>
      <c r="GE19" s="39"/>
      <c r="GF19" s="39"/>
      <c r="GG19" s="39"/>
      <c r="GH19" s="39"/>
      <c r="GI19" s="39"/>
      <c r="GJ19" s="39"/>
      <c r="GK19" s="39"/>
      <c r="GL19" s="39"/>
      <c r="GM19" s="39"/>
      <c r="GN19" s="39"/>
      <c r="GO19" s="39"/>
      <c r="GP19" s="39"/>
      <c r="GQ19" s="39"/>
      <c r="GR19" s="39"/>
      <c r="GS19" s="39"/>
      <c r="GT19" s="39"/>
      <c r="GU19" s="39"/>
    </row>
    <row r="20" spans="1:203" s="1" customFormat="1" ht="23.25" customHeight="1">
      <c r="A20" s="29" t="s">
        <v>96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1"/>
      <c r="BP20" s="35" t="s">
        <v>14</v>
      </c>
      <c r="BQ20" s="35"/>
      <c r="BR20" s="35"/>
      <c r="BS20" s="35"/>
      <c r="BT20" s="35"/>
      <c r="BU20" s="35"/>
      <c r="BV20" s="35"/>
      <c r="BW20" s="35"/>
      <c r="BX20" s="39">
        <v>181.8</v>
      </c>
      <c r="BY20" s="39"/>
      <c r="BZ20" s="39"/>
      <c r="CA20" s="39"/>
      <c r="CB20" s="39"/>
      <c r="CC20" s="39"/>
      <c r="CD20" s="39"/>
      <c r="CE20" s="39"/>
      <c r="CF20" s="39"/>
      <c r="CG20" s="39"/>
      <c r="CH20" s="39"/>
      <c r="CI20" s="39"/>
      <c r="CJ20" s="39"/>
      <c r="CK20" s="39"/>
      <c r="CL20" s="39"/>
      <c r="CM20" s="39"/>
      <c r="CN20" s="39">
        <v>228</v>
      </c>
      <c r="CO20" s="39"/>
      <c r="CP20" s="39"/>
      <c r="CQ20" s="39"/>
      <c r="CR20" s="39"/>
      <c r="CS20" s="39"/>
      <c r="CT20" s="39"/>
      <c r="CU20" s="39"/>
      <c r="CV20" s="39"/>
      <c r="CW20" s="39"/>
      <c r="CX20" s="39"/>
      <c r="CY20" s="39"/>
      <c r="CZ20" s="39"/>
      <c r="DA20" s="39"/>
      <c r="DB20" s="39"/>
      <c r="DC20" s="39"/>
      <c r="DD20" s="39"/>
      <c r="DE20" s="39"/>
      <c r="DF20" s="39"/>
      <c r="DG20" s="39"/>
      <c r="DH20" s="39"/>
      <c r="DI20" s="39"/>
      <c r="DJ20" s="39"/>
      <c r="DK20" s="39"/>
      <c r="DL20" s="39"/>
      <c r="DM20" s="39"/>
      <c r="DN20" s="39"/>
      <c r="DO20" s="39"/>
      <c r="DP20" s="39"/>
      <c r="DQ20" s="39"/>
      <c r="DR20" s="39"/>
      <c r="DS20" s="39"/>
      <c r="DT20" s="39"/>
      <c r="DU20" s="39"/>
      <c r="DV20" s="39"/>
      <c r="DW20" s="39"/>
      <c r="DX20" s="39"/>
      <c r="DY20" s="39"/>
      <c r="DZ20" s="39"/>
      <c r="EA20" s="39"/>
      <c r="EB20" s="39"/>
      <c r="EC20" s="39"/>
      <c r="ED20" s="39"/>
      <c r="EE20" s="39"/>
      <c r="EF20" s="39"/>
      <c r="EG20" s="39"/>
      <c r="EH20" s="39"/>
      <c r="EI20" s="39"/>
      <c r="EJ20" s="39"/>
      <c r="EK20" s="39"/>
      <c r="EL20" s="39"/>
      <c r="EM20" s="39"/>
      <c r="EN20" s="39"/>
      <c r="EO20" s="39"/>
      <c r="EP20" s="39"/>
      <c r="EQ20" s="39"/>
      <c r="ER20" s="39"/>
      <c r="ES20" s="39"/>
      <c r="ET20" s="39"/>
      <c r="EU20" s="39"/>
      <c r="EV20" s="39"/>
      <c r="EW20" s="39"/>
      <c r="EX20" s="39"/>
      <c r="EY20" s="39"/>
      <c r="EZ20" s="39"/>
      <c r="FA20" s="39"/>
      <c r="FB20" s="39"/>
      <c r="FC20" s="39"/>
      <c r="FD20" s="39"/>
      <c r="FE20" s="39"/>
      <c r="FF20" s="39"/>
      <c r="FG20" s="39"/>
      <c r="FH20" s="39"/>
      <c r="FI20" s="39"/>
      <c r="FJ20" s="39"/>
      <c r="FK20" s="39"/>
      <c r="FL20" s="39"/>
      <c r="FM20" s="39"/>
      <c r="FN20" s="39"/>
      <c r="FO20" s="39"/>
      <c r="FP20" s="39"/>
      <c r="FQ20" s="39"/>
      <c r="FR20" s="39"/>
      <c r="FS20" s="39"/>
      <c r="FT20" s="39"/>
      <c r="FU20" s="39"/>
      <c r="FV20" s="39"/>
      <c r="FW20" s="39"/>
      <c r="FX20" s="39"/>
      <c r="FY20" s="39"/>
      <c r="FZ20" s="39"/>
      <c r="GA20" s="39"/>
      <c r="GB20" s="39"/>
      <c r="GC20" s="39"/>
      <c r="GD20" s="39"/>
      <c r="GE20" s="39"/>
      <c r="GF20" s="39"/>
      <c r="GG20" s="39"/>
      <c r="GH20" s="39"/>
      <c r="GI20" s="39"/>
      <c r="GJ20" s="39"/>
      <c r="GK20" s="39"/>
      <c r="GL20" s="39"/>
      <c r="GM20" s="39"/>
      <c r="GN20" s="39"/>
      <c r="GO20" s="39"/>
      <c r="GP20" s="39"/>
      <c r="GQ20" s="39"/>
      <c r="GR20" s="39"/>
      <c r="GS20" s="39"/>
      <c r="GT20" s="39"/>
      <c r="GU20" s="39"/>
    </row>
    <row r="21" spans="1:203" s="1" customFormat="1" ht="83.25" customHeight="1">
      <c r="A21" s="29" t="s">
        <v>15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4"/>
      <c r="BP21" s="35" t="s">
        <v>16</v>
      </c>
      <c r="BQ21" s="35"/>
      <c r="BR21" s="35"/>
      <c r="BS21" s="35"/>
      <c r="BT21" s="35"/>
      <c r="BU21" s="35"/>
      <c r="BV21" s="35"/>
      <c r="BW21" s="35"/>
      <c r="BX21" s="36"/>
      <c r="BY21" s="37"/>
      <c r="BZ21" s="37"/>
      <c r="CA21" s="37"/>
      <c r="CB21" s="37"/>
      <c r="CC21" s="37"/>
      <c r="CD21" s="37"/>
      <c r="CE21" s="37"/>
      <c r="CF21" s="37"/>
      <c r="CG21" s="37"/>
      <c r="CH21" s="37"/>
      <c r="CI21" s="37"/>
      <c r="CJ21" s="37"/>
      <c r="CK21" s="37"/>
      <c r="CL21" s="37"/>
      <c r="CM21" s="38"/>
      <c r="CN21" s="36"/>
      <c r="CO21" s="37"/>
      <c r="CP21" s="37"/>
      <c r="CQ21" s="37"/>
      <c r="CR21" s="37"/>
      <c r="CS21" s="37"/>
      <c r="CT21" s="37"/>
      <c r="CU21" s="37"/>
      <c r="CV21" s="37"/>
      <c r="CW21" s="37"/>
      <c r="CX21" s="37"/>
      <c r="CY21" s="37"/>
      <c r="CZ21" s="37"/>
      <c r="DA21" s="37"/>
      <c r="DB21" s="37"/>
      <c r="DC21" s="38"/>
      <c r="DD21" s="36"/>
      <c r="DE21" s="37"/>
      <c r="DF21" s="37"/>
      <c r="DG21" s="37"/>
      <c r="DH21" s="37"/>
      <c r="DI21" s="37"/>
      <c r="DJ21" s="37"/>
      <c r="DK21" s="37"/>
      <c r="DL21" s="37"/>
      <c r="DM21" s="37"/>
      <c r="DN21" s="37"/>
      <c r="DO21" s="37"/>
      <c r="DP21" s="37"/>
      <c r="DQ21" s="37"/>
      <c r="DR21" s="37"/>
      <c r="DS21" s="38"/>
      <c r="DT21" s="36"/>
      <c r="DU21" s="37"/>
      <c r="DV21" s="37"/>
      <c r="DW21" s="37"/>
      <c r="DX21" s="37"/>
      <c r="DY21" s="37"/>
      <c r="DZ21" s="37"/>
      <c r="EA21" s="37"/>
      <c r="EB21" s="37"/>
      <c r="EC21" s="37"/>
      <c r="ED21" s="37"/>
      <c r="EE21" s="37"/>
      <c r="EF21" s="37"/>
      <c r="EG21" s="37"/>
      <c r="EH21" s="37"/>
      <c r="EI21" s="38"/>
      <c r="EJ21" s="36"/>
      <c r="EK21" s="37"/>
      <c r="EL21" s="37"/>
      <c r="EM21" s="37"/>
      <c r="EN21" s="37"/>
      <c r="EO21" s="37"/>
      <c r="EP21" s="37"/>
      <c r="EQ21" s="37"/>
      <c r="ER21" s="37"/>
      <c r="ES21" s="37"/>
      <c r="ET21" s="37"/>
      <c r="EU21" s="37"/>
      <c r="EV21" s="37"/>
      <c r="EW21" s="37"/>
      <c r="EX21" s="37"/>
      <c r="EY21" s="38"/>
      <c r="EZ21" s="36"/>
      <c r="FA21" s="37"/>
      <c r="FB21" s="37"/>
      <c r="FC21" s="37"/>
      <c r="FD21" s="37"/>
      <c r="FE21" s="37"/>
      <c r="FF21" s="37"/>
      <c r="FG21" s="37"/>
      <c r="FH21" s="37"/>
      <c r="FI21" s="37"/>
      <c r="FJ21" s="37"/>
      <c r="FK21" s="37"/>
      <c r="FL21" s="37"/>
      <c r="FM21" s="37"/>
      <c r="FN21" s="37"/>
      <c r="FO21" s="38"/>
      <c r="FP21" s="36"/>
      <c r="FQ21" s="37"/>
      <c r="FR21" s="37"/>
      <c r="FS21" s="37"/>
      <c r="FT21" s="37"/>
      <c r="FU21" s="37"/>
      <c r="FV21" s="37"/>
      <c r="FW21" s="37"/>
      <c r="FX21" s="37"/>
      <c r="FY21" s="37"/>
      <c r="FZ21" s="37"/>
      <c r="GA21" s="37"/>
      <c r="GB21" s="37"/>
      <c r="GC21" s="37"/>
      <c r="GD21" s="37"/>
      <c r="GE21" s="38"/>
      <c r="GF21" s="36"/>
      <c r="GG21" s="37"/>
      <c r="GH21" s="37"/>
      <c r="GI21" s="37"/>
      <c r="GJ21" s="37"/>
      <c r="GK21" s="37"/>
      <c r="GL21" s="37"/>
      <c r="GM21" s="37"/>
      <c r="GN21" s="37"/>
      <c r="GO21" s="37"/>
      <c r="GP21" s="37"/>
      <c r="GQ21" s="37"/>
      <c r="GR21" s="37"/>
      <c r="GS21" s="37"/>
      <c r="GT21" s="37"/>
      <c r="GU21" s="38"/>
    </row>
    <row r="22" spans="1:203" s="1" customFormat="1" ht="117" customHeight="1">
      <c r="A22" s="29" t="s">
        <v>97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  <c r="BN22" s="33"/>
      <c r="BO22" s="34"/>
      <c r="BP22" s="35" t="s">
        <v>17</v>
      </c>
      <c r="BQ22" s="35"/>
      <c r="BR22" s="35"/>
      <c r="BS22" s="35"/>
      <c r="BT22" s="35"/>
      <c r="BU22" s="35"/>
      <c r="BV22" s="35"/>
      <c r="BW22" s="35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8"/>
      <c r="CK22" s="28"/>
      <c r="CL22" s="28"/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8"/>
      <c r="CY22" s="28"/>
      <c r="CZ22" s="28"/>
      <c r="DA22" s="28"/>
      <c r="DB22" s="28"/>
      <c r="DC22" s="28"/>
      <c r="DD22" s="28"/>
      <c r="DE22" s="28"/>
      <c r="DF22" s="28"/>
      <c r="DG22" s="28"/>
      <c r="DH22" s="28"/>
      <c r="DI22" s="28"/>
      <c r="DJ22" s="28"/>
      <c r="DK22" s="28"/>
      <c r="DL22" s="28"/>
      <c r="DM22" s="28"/>
      <c r="DN22" s="28"/>
      <c r="DO22" s="28"/>
      <c r="DP22" s="28"/>
      <c r="DQ22" s="28"/>
      <c r="DR22" s="28"/>
      <c r="DS22" s="28"/>
      <c r="DT22" s="28"/>
      <c r="DU22" s="28"/>
      <c r="DV22" s="28"/>
      <c r="DW22" s="28"/>
      <c r="DX22" s="28"/>
      <c r="DY22" s="28"/>
      <c r="DZ22" s="28"/>
      <c r="EA22" s="28"/>
      <c r="EB22" s="28"/>
      <c r="EC22" s="28"/>
      <c r="ED22" s="28"/>
      <c r="EE22" s="28"/>
      <c r="EF22" s="28"/>
      <c r="EG22" s="28"/>
      <c r="EH22" s="28"/>
      <c r="EI22" s="28"/>
      <c r="EJ22" s="28"/>
      <c r="EK22" s="28"/>
      <c r="EL22" s="28"/>
      <c r="EM22" s="28"/>
      <c r="EN22" s="28"/>
      <c r="EO22" s="28"/>
      <c r="EP22" s="28"/>
      <c r="EQ22" s="28"/>
      <c r="ER22" s="28"/>
      <c r="ES22" s="28"/>
      <c r="ET22" s="28"/>
      <c r="EU22" s="28"/>
      <c r="EV22" s="28"/>
      <c r="EW22" s="28"/>
      <c r="EX22" s="28"/>
      <c r="EY22" s="28"/>
      <c r="EZ22" s="28"/>
      <c r="FA22" s="28"/>
      <c r="FB22" s="28"/>
      <c r="FC22" s="28"/>
      <c r="FD22" s="28"/>
      <c r="FE22" s="28"/>
      <c r="FF22" s="28"/>
      <c r="FG22" s="28"/>
      <c r="FH22" s="28"/>
      <c r="FI22" s="28"/>
      <c r="FJ22" s="28"/>
      <c r="FK22" s="28"/>
      <c r="FL22" s="28"/>
      <c r="FM22" s="28"/>
      <c r="FN22" s="28"/>
      <c r="FO22" s="28"/>
      <c r="FP22" s="28"/>
      <c r="FQ22" s="28"/>
      <c r="FR22" s="28"/>
      <c r="FS22" s="28"/>
      <c r="FT22" s="28"/>
      <c r="FU22" s="28"/>
      <c r="FV22" s="28"/>
      <c r="FW22" s="28"/>
      <c r="FX22" s="28"/>
      <c r="FY22" s="28"/>
      <c r="FZ22" s="28"/>
      <c r="GA22" s="28"/>
      <c r="GB22" s="28"/>
      <c r="GC22" s="28"/>
      <c r="GD22" s="28"/>
      <c r="GE22" s="28"/>
      <c r="GF22" s="28"/>
      <c r="GG22" s="28"/>
      <c r="GH22" s="28"/>
      <c r="GI22" s="28"/>
      <c r="GJ22" s="28"/>
      <c r="GK22" s="28"/>
      <c r="GL22" s="28"/>
      <c r="GM22" s="28"/>
      <c r="GN22" s="28"/>
      <c r="GO22" s="28"/>
      <c r="GP22" s="28"/>
      <c r="GQ22" s="28"/>
      <c r="GR22" s="28"/>
      <c r="GS22" s="28"/>
      <c r="GT22" s="28"/>
      <c r="GU22" s="28"/>
    </row>
    <row r="23" spans="1:203" s="1" customFormat="1" ht="137.25" customHeight="1">
      <c r="A23" s="29" t="s">
        <v>122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1"/>
      <c r="BP23" s="35" t="s">
        <v>18</v>
      </c>
      <c r="BQ23" s="35"/>
      <c r="BR23" s="35"/>
      <c r="BS23" s="35"/>
      <c r="BT23" s="35"/>
      <c r="BU23" s="35"/>
      <c r="BV23" s="35"/>
      <c r="BW23" s="35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/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  <c r="CY23" s="28"/>
      <c r="CZ23" s="28"/>
      <c r="DA23" s="28"/>
      <c r="DB23" s="28"/>
      <c r="DC23" s="28"/>
      <c r="DD23" s="28"/>
      <c r="DE23" s="28"/>
      <c r="DF23" s="28"/>
      <c r="DG23" s="28"/>
      <c r="DH23" s="28"/>
      <c r="DI23" s="28"/>
      <c r="DJ23" s="28"/>
      <c r="DK23" s="28"/>
      <c r="DL23" s="28"/>
      <c r="DM23" s="28"/>
      <c r="DN23" s="28"/>
      <c r="DO23" s="28"/>
      <c r="DP23" s="28"/>
      <c r="DQ23" s="28"/>
      <c r="DR23" s="28"/>
      <c r="DS23" s="28"/>
      <c r="DT23" s="28"/>
      <c r="DU23" s="28"/>
      <c r="DV23" s="28"/>
      <c r="DW23" s="28"/>
      <c r="DX23" s="28"/>
      <c r="DY23" s="28"/>
      <c r="DZ23" s="28"/>
      <c r="EA23" s="28"/>
      <c r="EB23" s="28"/>
      <c r="EC23" s="28"/>
      <c r="ED23" s="28"/>
      <c r="EE23" s="28"/>
      <c r="EF23" s="28"/>
      <c r="EG23" s="28"/>
      <c r="EH23" s="28"/>
      <c r="EI23" s="28"/>
      <c r="EJ23" s="28"/>
      <c r="EK23" s="28"/>
      <c r="EL23" s="28"/>
      <c r="EM23" s="28"/>
      <c r="EN23" s="28"/>
      <c r="EO23" s="28"/>
      <c r="EP23" s="28"/>
      <c r="EQ23" s="28"/>
      <c r="ER23" s="28"/>
      <c r="ES23" s="28"/>
      <c r="ET23" s="28"/>
      <c r="EU23" s="28"/>
      <c r="EV23" s="28"/>
      <c r="EW23" s="28"/>
      <c r="EX23" s="28"/>
      <c r="EY23" s="28"/>
      <c r="EZ23" s="28"/>
      <c r="FA23" s="28"/>
      <c r="FB23" s="28"/>
      <c r="FC23" s="28"/>
      <c r="FD23" s="28"/>
      <c r="FE23" s="28"/>
      <c r="FF23" s="28"/>
      <c r="FG23" s="28"/>
      <c r="FH23" s="28"/>
      <c r="FI23" s="28"/>
      <c r="FJ23" s="28"/>
      <c r="FK23" s="28"/>
      <c r="FL23" s="28"/>
      <c r="FM23" s="28"/>
      <c r="FN23" s="28"/>
      <c r="FO23" s="28"/>
      <c r="FP23" s="28"/>
      <c r="FQ23" s="28"/>
      <c r="FR23" s="28"/>
      <c r="FS23" s="28"/>
      <c r="FT23" s="28"/>
      <c r="FU23" s="28"/>
      <c r="FV23" s="28"/>
      <c r="FW23" s="28"/>
      <c r="FX23" s="28"/>
      <c r="FY23" s="28"/>
      <c r="FZ23" s="28"/>
      <c r="GA23" s="28"/>
      <c r="GB23" s="28"/>
      <c r="GC23" s="28"/>
      <c r="GD23" s="28"/>
      <c r="GE23" s="28"/>
      <c r="GF23" s="28"/>
      <c r="GG23" s="28"/>
      <c r="GH23" s="28"/>
      <c r="GI23" s="28"/>
      <c r="GJ23" s="28"/>
      <c r="GK23" s="28"/>
      <c r="GL23" s="28"/>
      <c r="GM23" s="28"/>
      <c r="GN23" s="28"/>
      <c r="GO23" s="28"/>
      <c r="GP23" s="28"/>
      <c r="GQ23" s="28"/>
      <c r="GR23" s="28"/>
      <c r="GS23" s="28"/>
      <c r="GT23" s="28"/>
      <c r="GU23" s="28"/>
    </row>
    <row r="24" spans="1:203" s="1" customFormat="1" ht="9.7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5"/>
      <c r="BQ24" s="5"/>
      <c r="BR24" s="5"/>
      <c r="BS24" s="5"/>
      <c r="BT24" s="5"/>
      <c r="BU24" s="5"/>
      <c r="BV24" s="5"/>
      <c r="BW24" s="5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</row>
    <row r="25" spans="1:203" s="1" customFormat="1" ht="20.25" customHeight="1">
      <c r="A25" s="32" t="s">
        <v>72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  <c r="GG25" s="32"/>
      <c r="GH25" s="32"/>
      <c r="GI25" s="32"/>
      <c r="GJ25" s="32"/>
      <c r="GK25" s="32"/>
      <c r="GL25" s="32"/>
      <c r="GM25" s="32"/>
      <c r="GN25" s="32"/>
      <c r="GO25" s="32"/>
      <c r="GP25" s="32"/>
      <c r="GQ25" s="32"/>
      <c r="GR25" s="32"/>
      <c r="GS25" s="32"/>
      <c r="GT25" s="32"/>
      <c r="GU25" s="32"/>
    </row>
    <row r="26" spans="1:203" s="1" customFormat="1" ht="4.1500000000000004" customHeight="1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  <c r="FF26" s="27"/>
      <c r="FG26" s="27"/>
      <c r="FH26" s="27"/>
      <c r="FI26" s="27"/>
      <c r="FJ26" s="27"/>
      <c r="FK26" s="27"/>
      <c r="FL26" s="27"/>
      <c r="FM26" s="27"/>
      <c r="FN26" s="27"/>
      <c r="FO26" s="27"/>
      <c r="FP26" s="27"/>
      <c r="FQ26" s="27"/>
      <c r="FR26" s="27"/>
      <c r="FS26" s="27"/>
      <c r="FT26" s="27"/>
      <c r="FU26" s="27"/>
      <c r="FV26" s="27"/>
      <c r="FW26" s="27"/>
      <c r="FX26" s="27"/>
      <c r="FY26" s="27"/>
      <c r="FZ26" s="27"/>
      <c r="GA26" s="27"/>
      <c r="GB26" s="27"/>
      <c r="GC26" s="27"/>
      <c r="GD26" s="27"/>
      <c r="GE26" s="27"/>
      <c r="GF26" s="27"/>
      <c r="GG26" s="27"/>
      <c r="GH26" s="27"/>
      <c r="GI26" s="27"/>
      <c r="GJ26" s="27"/>
      <c r="GK26" s="27"/>
      <c r="GL26" s="27"/>
      <c r="GM26" s="27"/>
      <c r="GN26" s="27"/>
      <c r="GO26" s="27"/>
      <c r="GP26" s="27"/>
      <c r="GQ26" s="27"/>
      <c r="GR26" s="27"/>
      <c r="GS26" s="27"/>
      <c r="GT26" s="27"/>
      <c r="GU26" s="27"/>
    </row>
    <row r="27" spans="1:203" ht="3" customHeight="1"/>
  </sheetData>
  <mergeCells count="155">
    <mergeCell ref="GF17:GU17"/>
    <mergeCell ref="DT13:EI13"/>
    <mergeCell ref="DD13:DS13"/>
    <mergeCell ref="EJ17:EY17"/>
    <mergeCell ref="FP16:GE16"/>
    <mergeCell ref="EJ16:EY16"/>
    <mergeCell ref="FP17:GE17"/>
    <mergeCell ref="GF16:GU16"/>
    <mergeCell ref="EJ14:EY14"/>
    <mergeCell ref="EJ13:EY13"/>
    <mergeCell ref="GF14:GU14"/>
    <mergeCell ref="FP13:GE13"/>
    <mergeCell ref="GF15:GU15"/>
    <mergeCell ref="EZ14:FO14"/>
    <mergeCell ref="FP15:GE15"/>
    <mergeCell ref="FP14:GE14"/>
    <mergeCell ref="EZ15:FO15"/>
    <mergeCell ref="GF13:GU13"/>
    <mergeCell ref="EZ13:FO13"/>
    <mergeCell ref="DD14:DS14"/>
    <mergeCell ref="EJ15:EY15"/>
    <mergeCell ref="A2:GU2"/>
    <mergeCell ref="A3:GU3"/>
    <mergeCell ref="A4:GU4"/>
    <mergeCell ref="DD9:EI9"/>
    <mergeCell ref="BX11:CM11"/>
    <mergeCell ref="BX10:CM10"/>
    <mergeCell ref="CN10:DC10"/>
    <mergeCell ref="DT10:EI10"/>
    <mergeCell ref="EZ11:FO11"/>
    <mergeCell ref="EJ7:GU7"/>
    <mergeCell ref="A5:GU5"/>
    <mergeCell ref="FP9:GU9"/>
    <mergeCell ref="EZ10:FO10"/>
    <mergeCell ref="A7:BO10"/>
    <mergeCell ref="EJ8:FO8"/>
    <mergeCell ref="FP8:GU8"/>
    <mergeCell ref="GF10:GU10"/>
    <mergeCell ref="BP7:BW10"/>
    <mergeCell ref="BX7:EI8"/>
    <mergeCell ref="DD11:DS11"/>
    <mergeCell ref="DD10:DS10"/>
    <mergeCell ref="BX9:DC9"/>
    <mergeCell ref="EJ9:FO9"/>
    <mergeCell ref="DD12:DS12"/>
    <mergeCell ref="FP12:GE12"/>
    <mergeCell ref="A11:BO11"/>
    <mergeCell ref="BP11:BW11"/>
    <mergeCell ref="EJ11:EY11"/>
    <mergeCell ref="A12:BO12"/>
    <mergeCell ref="FP10:GE10"/>
    <mergeCell ref="GF12:GU12"/>
    <mergeCell ref="GF11:GU11"/>
    <mergeCell ref="EJ10:EY10"/>
    <mergeCell ref="FP11:GE11"/>
    <mergeCell ref="EZ12:FO12"/>
    <mergeCell ref="CN11:DC11"/>
    <mergeCell ref="DT11:EI11"/>
    <mergeCell ref="BP12:BW12"/>
    <mergeCell ref="EJ12:EY12"/>
    <mergeCell ref="BX13:CM13"/>
    <mergeCell ref="BX12:CM12"/>
    <mergeCell ref="CN12:DC12"/>
    <mergeCell ref="DD15:DS15"/>
    <mergeCell ref="A17:BO17"/>
    <mergeCell ref="A14:BO14"/>
    <mergeCell ref="A16:BO16"/>
    <mergeCell ref="A15:BO15"/>
    <mergeCell ref="EZ16:FO16"/>
    <mergeCell ref="DT14:EI14"/>
    <mergeCell ref="BP15:BW15"/>
    <mergeCell ref="A13:BO13"/>
    <mergeCell ref="BP14:BW14"/>
    <mergeCell ref="CN14:DC14"/>
    <mergeCell ref="BP13:BW13"/>
    <mergeCell ref="CN13:DC13"/>
    <mergeCell ref="BX14:CM14"/>
    <mergeCell ref="BX15:CM15"/>
    <mergeCell ref="CN16:DC16"/>
    <mergeCell ref="CN15:DC15"/>
    <mergeCell ref="BP17:BW17"/>
    <mergeCell ref="BP16:BW16"/>
    <mergeCell ref="DT12:EI12"/>
    <mergeCell ref="EZ17:FO17"/>
    <mergeCell ref="DT15:EI15"/>
    <mergeCell ref="DD16:DS16"/>
    <mergeCell ref="DT16:EI16"/>
    <mergeCell ref="BX17:CM17"/>
    <mergeCell ref="BX16:CM16"/>
    <mergeCell ref="DT17:EI17"/>
    <mergeCell ref="DD17:DS17"/>
    <mergeCell ref="CN17:DC17"/>
    <mergeCell ref="CN18:DC18"/>
    <mergeCell ref="A18:BO18"/>
    <mergeCell ref="GF20:GU20"/>
    <mergeCell ref="EZ21:FO21"/>
    <mergeCell ref="GF21:GU21"/>
    <mergeCell ref="EJ20:EY20"/>
    <mergeCell ref="EZ20:FO20"/>
    <mergeCell ref="FP21:GE21"/>
    <mergeCell ref="BX20:CM20"/>
    <mergeCell ref="DT19:EI19"/>
    <mergeCell ref="FP19:GE19"/>
    <mergeCell ref="A21:BO21"/>
    <mergeCell ref="BP21:BW21"/>
    <mergeCell ref="A20:BO20"/>
    <mergeCell ref="A19:BO19"/>
    <mergeCell ref="BP20:BW20"/>
    <mergeCell ref="CN20:DC20"/>
    <mergeCell ref="CN19:DC19"/>
    <mergeCell ref="BP19:BW19"/>
    <mergeCell ref="BX19:CM19"/>
    <mergeCell ref="EZ19:FO19"/>
    <mergeCell ref="DD19:DS19"/>
    <mergeCell ref="EJ19:EY19"/>
    <mergeCell ref="DD18:DS18"/>
    <mergeCell ref="EJ18:EY18"/>
    <mergeCell ref="DD21:DS21"/>
    <mergeCell ref="GF18:GU18"/>
    <mergeCell ref="GF19:GU19"/>
    <mergeCell ref="DT21:EI21"/>
    <mergeCell ref="EJ21:EY21"/>
    <mergeCell ref="DD20:DS20"/>
    <mergeCell ref="FP18:GE18"/>
    <mergeCell ref="BP18:BW18"/>
    <mergeCell ref="BX18:CM18"/>
    <mergeCell ref="EZ18:FO18"/>
    <mergeCell ref="DT18:EI18"/>
    <mergeCell ref="BX21:CM21"/>
    <mergeCell ref="DT20:EI20"/>
    <mergeCell ref="FP20:GE20"/>
    <mergeCell ref="FI1:GR1"/>
    <mergeCell ref="A26:GU26"/>
    <mergeCell ref="EZ22:FO22"/>
    <mergeCell ref="FP22:GE22"/>
    <mergeCell ref="GF22:GU22"/>
    <mergeCell ref="A23:BO23"/>
    <mergeCell ref="CN23:DC23"/>
    <mergeCell ref="A25:GU25"/>
    <mergeCell ref="A22:BO22"/>
    <mergeCell ref="BP22:BW22"/>
    <mergeCell ref="BX22:CM22"/>
    <mergeCell ref="BP23:BW23"/>
    <mergeCell ref="BX23:CM23"/>
    <mergeCell ref="DT22:EI22"/>
    <mergeCell ref="GF23:GU23"/>
    <mergeCell ref="DD23:DS23"/>
    <mergeCell ref="EZ23:FO23"/>
    <mergeCell ref="EJ23:EY23"/>
    <mergeCell ref="EJ22:EY22"/>
    <mergeCell ref="FP23:GE23"/>
    <mergeCell ref="DT23:EI23"/>
    <mergeCell ref="CN22:DC22"/>
    <mergeCell ref="CN21:DC21"/>
    <mergeCell ref="DD22:DS22"/>
  </mergeCells>
  <phoneticPr fontId="0" type="noConversion"/>
  <pageMargins left="0.39370078740157483" right="0" top="0.59055118110236227" bottom="0.39370078740157483" header="0.39370078740157483" footer="0.19685039370078741"/>
  <pageSetup paperSize="9" scale="63" firstPageNumber="13" fitToHeight="0" orientation="landscape" useFirstPageNumber="1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38"/>
    <pageSetUpPr fitToPage="1"/>
  </sheetPr>
  <dimension ref="A1:FE63"/>
  <sheetViews>
    <sheetView tabSelected="1" view="pageLayout" topLeftCell="A46" zoomScale="110" zoomScaleSheetLayoutView="100" zoomScalePageLayoutView="110" workbookViewId="0">
      <selection activeCell="A63" sqref="A63:FE63"/>
    </sheetView>
  </sheetViews>
  <sheetFormatPr defaultColWidth="0.85546875" defaultRowHeight="15"/>
  <cols>
    <col min="1" max="40" width="0.85546875" style="14"/>
    <col min="41" max="41" width="3.140625" style="14" customWidth="1"/>
    <col min="42" max="58" width="0.85546875" style="14"/>
    <col min="59" max="59" width="0.85546875" style="14" hidden="1" customWidth="1"/>
    <col min="60" max="16384" width="0.85546875" style="14"/>
  </cols>
  <sheetData>
    <row r="1" spans="1:161" ht="16.5" customHeight="1">
      <c r="DE1" s="152" t="s">
        <v>130</v>
      </c>
      <c r="DF1" s="152"/>
      <c r="DG1" s="152"/>
      <c r="DH1" s="152"/>
      <c r="DI1" s="152"/>
      <c r="DJ1" s="152"/>
      <c r="DK1" s="152"/>
      <c r="DL1" s="152"/>
      <c r="DM1" s="152"/>
      <c r="DN1" s="152"/>
      <c r="DO1" s="152"/>
      <c r="DP1" s="152"/>
      <c r="DQ1" s="152"/>
      <c r="DR1" s="152"/>
      <c r="DS1" s="152"/>
      <c r="DT1" s="152"/>
      <c r="DU1" s="152"/>
      <c r="DV1" s="152"/>
      <c r="DW1" s="152"/>
      <c r="DX1" s="152"/>
      <c r="DY1" s="152"/>
      <c r="DZ1" s="152"/>
      <c r="EA1" s="152"/>
      <c r="EB1" s="152"/>
      <c r="EC1" s="152"/>
      <c r="ED1" s="152"/>
      <c r="EE1" s="152"/>
      <c r="EF1" s="152"/>
      <c r="EG1" s="152"/>
      <c r="EH1" s="152"/>
      <c r="EI1" s="152"/>
      <c r="EJ1" s="152"/>
      <c r="EK1" s="152"/>
      <c r="EL1" s="152"/>
      <c r="EM1" s="152"/>
      <c r="EN1" s="152"/>
      <c r="EO1" s="152"/>
      <c r="EP1" s="152"/>
      <c r="EQ1" s="152"/>
      <c r="ER1" s="152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13"/>
      <c r="FD1" s="13"/>
      <c r="FE1" s="13"/>
    </row>
    <row r="2" spans="1:161" ht="15.75" customHeight="1">
      <c r="DE2" s="24"/>
      <c r="DF2" s="24" t="s">
        <v>138</v>
      </c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3"/>
      <c r="ET2" s="23"/>
      <c r="EU2" s="23"/>
      <c r="EV2" s="23"/>
      <c r="EW2" s="23"/>
      <c r="EX2" s="23"/>
      <c r="EY2" s="23"/>
      <c r="EZ2" s="23"/>
      <c r="FA2" s="23"/>
      <c r="FB2" s="23"/>
      <c r="FC2" s="13"/>
      <c r="FD2" s="13"/>
      <c r="FE2" s="13"/>
    </row>
    <row r="3" spans="1:161" s="21" customFormat="1" ht="15.75" customHeight="1">
      <c r="DE3" s="24"/>
      <c r="DF3" s="152" t="s">
        <v>139</v>
      </c>
      <c r="DG3" s="152"/>
      <c r="DH3" s="152"/>
      <c r="DI3" s="152"/>
      <c r="DJ3" s="152"/>
      <c r="DK3" s="152"/>
      <c r="DL3" s="152"/>
      <c r="DM3" s="152"/>
      <c r="DN3" s="152"/>
      <c r="DO3" s="152"/>
      <c r="DP3" s="152"/>
      <c r="DQ3" s="152"/>
      <c r="DR3" s="152"/>
      <c r="DS3" s="152"/>
      <c r="DT3" s="152"/>
      <c r="DU3" s="152"/>
      <c r="DV3" s="152"/>
      <c r="DW3" s="152"/>
      <c r="DX3" s="152"/>
      <c r="DY3" s="152"/>
      <c r="DZ3" s="152"/>
      <c r="EA3" s="152"/>
      <c r="EB3" s="152"/>
      <c r="EC3" s="152"/>
      <c r="ED3" s="152"/>
      <c r="EE3" s="152"/>
      <c r="EF3" s="152"/>
      <c r="EG3" s="152"/>
      <c r="EH3" s="152"/>
      <c r="EI3" s="152"/>
      <c r="EJ3" s="152"/>
      <c r="EK3" s="152"/>
      <c r="EL3" s="152"/>
      <c r="EM3" s="152"/>
      <c r="EN3" s="152"/>
      <c r="EO3" s="152"/>
      <c r="EP3" s="152"/>
      <c r="EQ3" s="152"/>
      <c r="ER3" s="152"/>
      <c r="ES3" s="152"/>
      <c r="ET3" s="152"/>
      <c r="EU3" s="152"/>
      <c r="EV3" s="152"/>
      <c r="EW3" s="152"/>
      <c r="EX3" s="152"/>
      <c r="EY3" s="152"/>
      <c r="EZ3" s="152"/>
      <c r="FA3" s="152"/>
      <c r="FB3" s="152"/>
      <c r="FC3" s="22"/>
      <c r="FD3" s="22"/>
      <c r="FE3" s="22"/>
    </row>
    <row r="4" spans="1:161" ht="16.5" customHeight="1">
      <c r="DE4" s="24"/>
      <c r="DF4" s="24" t="s">
        <v>140</v>
      </c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3"/>
      <c r="ET4" s="23"/>
      <c r="EU4" s="23"/>
      <c r="EV4" s="23"/>
      <c r="EW4" s="23"/>
      <c r="EX4" s="23"/>
      <c r="EY4" s="23"/>
      <c r="EZ4" s="23"/>
      <c r="FA4" s="23"/>
      <c r="FB4" s="23"/>
      <c r="FC4" s="13"/>
      <c r="FD4" s="13"/>
      <c r="FE4" s="13"/>
    </row>
    <row r="5" spans="1:161" ht="11.45" customHeight="1">
      <c r="DJ5" s="13"/>
      <c r="DK5" s="13"/>
      <c r="DL5" s="13"/>
      <c r="DM5" s="13"/>
      <c r="DN5" s="13"/>
      <c r="DO5" s="13"/>
      <c r="DP5" s="13"/>
      <c r="DQ5" s="13"/>
      <c r="DR5" s="13"/>
      <c r="DS5" s="13"/>
      <c r="DT5" s="13"/>
      <c r="DU5" s="13"/>
      <c r="DV5" s="13"/>
      <c r="DW5" s="13"/>
      <c r="DX5" s="13"/>
      <c r="DY5" s="13"/>
      <c r="DZ5" s="13"/>
      <c r="EA5" s="13"/>
      <c r="EB5" s="13"/>
      <c r="EC5" s="13"/>
      <c r="ED5" s="13"/>
      <c r="EE5" s="13"/>
      <c r="EF5" s="13"/>
      <c r="EG5" s="13"/>
      <c r="EH5" s="13"/>
      <c r="EI5" s="13"/>
      <c r="EJ5" s="13"/>
      <c r="EK5" s="13"/>
      <c r="EL5" s="13"/>
      <c r="EM5" s="13"/>
      <c r="EN5" s="13"/>
      <c r="EO5" s="13"/>
      <c r="EP5" s="13"/>
      <c r="EQ5" s="13"/>
      <c r="ER5" s="13"/>
      <c r="ES5" s="13"/>
      <c r="ET5" s="13"/>
      <c r="EU5" s="13"/>
      <c r="EV5" s="13"/>
      <c r="EW5" s="13"/>
      <c r="EX5" s="13"/>
      <c r="EY5" s="13"/>
      <c r="EZ5" s="13"/>
      <c r="FA5" s="13"/>
      <c r="FB5" s="13"/>
      <c r="FC5" s="13"/>
      <c r="FD5" s="13"/>
      <c r="FE5" s="13"/>
    </row>
    <row r="6" spans="1:161" ht="12" customHeight="1">
      <c r="DF6" s="161" t="s">
        <v>73</v>
      </c>
      <c r="DG6" s="161"/>
      <c r="DH6" s="161"/>
      <c r="DI6" s="161"/>
      <c r="DJ6" s="161"/>
      <c r="DK6" s="161"/>
      <c r="DL6" s="161"/>
      <c r="DM6" s="161"/>
      <c r="DN6" s="161"/>
      <c r="DO6" s="161"/>
      <c r="DP6" s="161"/>
      <c r="DQ6" s="161"/>
      <c r="DR6" s="161"/>
      <c r="DS6" s="161"/>
      <c r="DT6" s="161"/>
      <c r="DU6" s="161"/>
      <c r="DV6" s="161"/>
      <c r="DW6" s="161"/>
      <c r="DX6" s="161"/>
      <c r="DY6" s="161"/>
      <c r="DZ6" s="161"/>
      <c r="EA6" s="161"/>
      <c r="EB6" s="161"/>
      <c r="EC6" s="161"/>
      <c r="ED6" s="161"/>
      <c r="EE6" s="161"/>
      <c r="EF6" s="161"/>
      <c r="EG6" s="161"/>
      <c r="EH6" s="161"/>
      <c r="EI6" s="161"/>
      <c r="EJ6" s="161"/>
      <c r="EK6" s="161"/>
      <c r="EL6" s="161"/>
      <c r="EM6" s="161"/>
      <c r="EN6" s="161"/>
      <c r="EO6" s="161"/>
      <c r="EP6" s="161"/>
      <c r="EQ6" s="161"/>
      <c r="ER6" s="161"/>
      <c r="ES6" s="161"/>
      <c r="ET6" s="161"/>
      <c r="EU6" s="161"/>
      <c r="EV6" s="161"/>
      <c r="EW6" s="161"/>
      <c r="EX6" s="161"/>
      <c r="EY6" s="161"/>
      <c r="EZ6" s="161"/>
      <c r="FA6" s="13"/>
      <c r="FB6" s="13"/>
      <c r="FC6" s="13"/>
      <c r="FD6" s="13"/>
      <c r="FE6" s="13"/>
    </row>
    <row r="7" spans="1:161" ht="12.6" customHeight="1"/>
    <row r="8" spans="1:161" s="7" customFormat="1" ht="14.45" customHeight="1">
      <c r="A8" s="160" t="s">
        <v>123</v>
      </c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0"/>
      <c r="AC8" s="160"/>
      <c r="AD8" s="160"/>
      <c r="AE8" s="160"/>
      <c r="AF8" s="160"/>
      <c r="AG8" s="160"/>
      <c r="AH8" s="160"/>
      <c r="AI8" s="160"/>
      <c r="AJ8" s="160"/>
      <c r="AK8" s="160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60"/>
      <c r="AX8" s="160"/>
      <c r="AY8" s="160"/>
      <c r="AZ8" s="160"/>
      <c r="BA8" s="160"/>
      <c r="BB8" s="160"/>
      <c r="BC8" s="160"/>
      <c r="BD8" s="160"/>
      <c r="BE8" s="160"/>
      <c r="BF8" s="160"/>
      <c r="BG8" s="160"/>
      <c r="BH8" s="160"/>
      <c r="BI8" s="160"/>
      <c r="BJ8" s="160"/>
      <c r="BK8" s="160"/>
      <c r="BL8" s="160"/>
      <c r="BM8" s="160"/>
      <c r="BN8" s="160"/>
      <c r="BO8" s="160"/>
      <c r="BP8" s="160"/>
      <c r="BQ8" s="160"/>
      <c r="BR8" s="160"/>
      <c r="BS8" s="160"/>
      <c r="BT8" s="160"/>
      <c r="BU8" s="160"/>
      <c r="BV8" s="160"/>
      <c r="BW8" s="160"/>
      <c r="BX8" s="160"/>
      <c r="BY8" s="160"/>
      <c r="BZ8" s="160"/>
      <c r="CA8" s="160"/>
      <c r="CB8" s="160"/>
      <c r="CC8" s="160"/>
      <c r="CD8" s="160"/>
      <c r="CE8" s="160"/>
      <c r="CF8" s="160"/>
      <c r="CG8" s="160"/>
      <c r="CH8" s="160"/>
      <c r="CI8" s="160"/>
      <c r="CJ8" s="160"/>
      <c r="CK8" s="160"/>
      <c r="CL8" s="160"/>
      <c r="CM8" s="160"/>
      <c r="CN8" s="160"/>
      <c r="CO8" s="160"/>
      <c r="CP8" s="160"/>
      <c r="CQ8" s="160"/>
      <c r="CR8" s="160"/>
      <c r="CS8" s="160"/>
      <c r="CT8" s="160"/>
      <c r="CU8" s="160"/>
      <c r="CV8" s="160"/>
      <c r="CW8" s="160"/>
      <c r="CX8" s="160"/>
      <c r="CY8" s="160"/>
      <c r="CZ8" s="160"/>
      <c r="DA8" s="160"/>
      <c r="DB8" s="160"/>
      <c r="DC8" s="160"/>
      <c r="DD8" s="160"/>
      <c r="DE8" s="160"/>
      <c r="DF8" s="160"/>
      <c r="DG8" s="160"/>
      <c r="DH8" s="160"/>
      <c r="DI8" s="160"/>
      <c r="DJ8" s="160"/>
      <c r="DK8" s="160"/>
      <c r="DL8" s="160"/>
      <c r="DM8" s="160"/>
      <c r="DN8" s="160"/>
      <c r="DO8" s="160"/>
      <c r="DP8" s="160"/>
      <c r="DQ8" s="160"/>
      <c r="DR8" s="160"/>
      <c r="DS8" s="160"/>
      <c r="DT8" s="160"/>
      <c r="DU8" s="160"/>
      <c r="DV8" s="160"/>
      <c r="DW8" s="160"/>
      <c r="DX8" s="160"/>
      <c r="DY8" s="160"/>
      <c r="DZ8" s="160"/>
      <c r="EA8" s="160"/>
      <c r="EB8" s="160"/>
      <c r="EC8" s="160"/>
      <c r="ED8" s="160"/>
      <c r="EE8" s="160"/>
      <c r="EF8" s="160"/>
      <c r="EG8" s="160"/>
      <c r="EH8" s="160"/>
      <c r="EI8" s="160"/>
      <c r="EJ8" s="160"/>
      <c r="EK8" s="160"/>
      <c r="EL8" s="160"/>
      <c r="EM8" s="160"/>
      <c r="EN8" s="160"/>
      <c r="EO8" s="160"/>
      <c r="EP8" s="160"/>
      <c r="EQ8" s="160"/>
      <c r="ER8" s="160"/>
      <c r="ES8" s="160"/>
      <c r="ET8" s="160"/>
      <c r="EU8" s="160"/>
      <c r="EV8" s="160"/>
      <c r="EW8" s="160"/>
      <c r="EX8" s="160"/>
      <c r="EY8" s="160"/>
      <c r="EZ8" s="160"/>
      <c r="FA8" s="160"/>
      <c r="FB8" s="160"/>
      <c r="FC8" s="160"/>
      <c r="FD8" s="160"/>
      <c r="FE8" s="160"/>
    </row>
    <row r="9" spans="1:161" s="7" customFormat="1" ht="14.45" customHeight="1">
      <c r="A9" s="160" t="s">
        <v>98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0"/>
      <c r="Z9" s="160"/>
      <c r="AA9" s="160"/>
      <c r="AB9" s="160"/>
      <c r="AC9" s="160"/>
      <c r="AD9" s="160"/>
      <c r="AE9" s="160"/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  <c r="BI9" s="160"/>
      <c r="BJ9" s="160"/>
      <c r="BK9" s="160"/>
      <c r="BL9" s="160"/>
      <c r="BM9" s="160"/>
      <c r="BN9" s="160"/>
      <c r="BO9" s="160"/>
      <c r="BP9" s="160"/>
      <c r="BQ9" s="160"/>
      <c r="BR9" s="160"/>
      <c r="BS9" s="160"/>
      <c r="BT9" s="160"/>
      <c r="BU9" s="160"/>
      <c r="BV9" s="160"/>
      <c r="BW9" s="160"/>
      <c r="BX9" s="160"/>
      <c r="BY9" s="160"/>
      <c r="BZ9" s="160"/>
      <c r="CA9" s="160"/>
      <c r="CB9" s="160"/>
      <c r="CC9" s="160"/>
      <c r="CD9" s="160"/>
      <c r="CE9" s="160"/>
      <c r="CF9" s="160"/>
      <c r="CG9" s="160"/>
      <c r="CH9" s="160"/>
      <c r="CI9" s="160"/>
      <c r="CJ9" s="160"/>
      <c r="CK9" s="160"/>
      <c r="CL9" s="160"/>
      <c r="CM9" s="160"/>
      <c r="CN9" s="160"/>
      <c r="CO9" s="160"/>
      <c r="CP9" s="160"/>
      <c r="CQ9" s="160"/>
      <c r="CR9" s="160"/>
      <c r="CS9" s="160"/>
      <c r="CT9" s="160"/>
      <c r="CU9" s="160"/>
      <c r="CV9" s="160"/>
      <c r="CW9" s="160"/>
      <c r="CX9" s="160"/>
      <c r="CY9" s="160"/>
      <c r="CZ9" s="160"/>
      <c r="DA9" s="160"/>
      <c r="DB9" s="160"/>
      <c r="DC9" s="160"/>
      <c r="DD9" s="160"/>
      <c r="DE9" s="160"/>
      <c r="DF9" s="160"/>
      <c r="DG9" s="160"/>
      <c r="DH9" s="160"/>
      <c r="DI9" s="160"/>
      <c r="DJ9" s="160"/>
      <c r="DK9" s="160"/>
      <c r="DL9" s="160"/>
      <c r="DM9" s="160"/>
      <c r="DN9" s="160"/>
      <c r="DO9" s="160"/>
      <c r="DP9" s="160"/>
      <c r="DQ9" s="160"/>
      <c r="DR9" s="160"/>
      <c r="DS9" s="160"/>
      <c r="DT9" s="160"/>
      <c r="DU9" s="160"/>
      <c r="DV9" s="160"/>
      <c r="DW9" s="160"/>
      <c r="DX9" s="160"/>
      <c r="DY9" s="160"/>
      <c r="DZ9" s="160"/>
      <c r="EA9" s="160"/>
      <c r="EB9" s="160"/>
      <c r="EC9" s="160"/>
      <c r="ED9" s="160"/>
      <c r="EE9" s="160"/>
      <c r="EF9" s="160"/>
      <c r="EG9" s="160"/>
      <c r="EH9" s="160"/>
      <c r="EI9" s="160"/>
      <c r="EJ9" s="160"/>
      <c r="EK9" s="160"/>
      <c r="EL9" s="160"/>
      <c r="EM9" s="160"/>
      <c r="EN9" s="160"/>
      <c r="EO9" s="160"/>
      <c r="EP9" s="160"/>
      <c r="EQ9" s="160"/>
      <c r="ER9" s="160"/>
      <c r="ES9" s="160"/>
      <c r="ET9" s="160"/>
      <c r="EU9" s="160"/>
      <c r="EV9" s="160"/>
      <c r="EW9" s="160"/>
      <c r="EX9" s="160"/>
      <c r="EY9" s="160"/>
      <c r="EZ9" s="160"/>
      <c r="FA9" s="160"/>
      <c r="FB9" s="160"/>
      <c r="FC9" s="160"/>
      <c r="FD9" s="160"/>
      <c r="FE9" s="160"/>
    </row>
    <row r="10" spans="1:161" s="7" customFormat="1" ht="13.15" customHeight="1"/>
    <row r="11" spans="1:161" s="8" customFormat="1" ht="52.5" customHeight="1">
      <c r="A11" s="162" t="s">
        <v>19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4"/>
      <c r="AP11" s="162" t="s">
        <v>1</v>
      </c>
      <c r="AQ11" s="163"/>
      <c r="AR11" s="163"/>
      <c r="AS11" s="163"/>
      <c r="AT11" s="163"/>
      <c r="AU11" s="163"/>
      <c r="AV11" s="163"/>
      <c r="AW11" s="163"/>
      <c r="AX11" s="164"/>
      <c r="AY11" s="162" t="s">
        <v>20</v>
      </c>
      <c r="AZ11" s="163"/>
      <c r="BA11" s="163"/>
      <c r="BB11" s="163"/>
      <c r="BC11" s="163"/>
      <c r="BD11" s="163"/>
      <c r="BE11" s="163"/>
      <c r="BF11" s="163"/>
      <c r="BG11" s="163"/>
      <c r="BH11" s="163"/>
      <c r="BI11" s="163"/>
      <c r="BJ11" s="163"/>
      <c r="BK11" s="164"/>
      <c r="BL11" s="162" t="s">
        <v>141</v>
      </c>
      <c r="BM11" s="163"/>
      <c r="BN11" s="163"/>
      <c r="BO11" s="163"/>
      <c r="BP11" s="163"/>
      <c r="BQ11" s="163"/>
      <c r="BR11" s="163"/>
      <c r="BS11" s="163"/>
      <c r="BT11" s="163"/>
      <c r="BU11" s="163"/>
      <c r="BV11" s="163"/>
      <c r="BW11" s="163"/>
      <c r="BX11" s="163"/>
      <c r="BY11" s="163"/>
      <c r="BZ11" s="163"/>
      <c r="CA11" s="163"/>
      <c r="CB11" s="163"/>
      <c r="CC11" s="163"/>
      <c r="CD11" s="163"/>
      <c r="CE11" s="164"/>
      <c r="CF11" s="162" t="s">
        <v>21</v>
      </c>
      <c r="CG11" s="163"/>
      <c r="CH11" s="163"/>
      <c r="CI11" s="163"/>
      <c r="CJ11" s="163"/>
      <c r="CK11" s="163"/>
      <c r="CL11" s="163"/>
      <c r="CM11" s="163"/>
      <c r="CN11" s="163"/>
      <c r="CO11" s="163"/>
      <c r="CP11" s="163"/>
      <c r="CQ11" s="163"/>
      <c r="CR11" s="163"/>
      <c r="CS11" s="164"/>
      <c r="CT11" s="154" t="s">
        <v>74</v>
      </c>
      <c r="CU11" s="155"/>
      <c r="CV11" s="155"/>
      <c r="CW11" s="155"/>
      <c r="CX11" s="155"/>
      <c r="CY11" s="155"/>
      <c r="CZ11" s="155"/>
      <c r="DA11" s="155"/>
      <c r="DB11" s="155"/>
      <c r="DC11" s="155"/>
      <c r="DD11" s="155"/>
      <c r="DE11" s="155"/>
      <c r="DF11" s="155"/>
      <c r="DG11" s="155"/>
      <c r="DH11" s="155"/>
      <c r="DI11" s="155"/>
      <c r="DJ11" s="155"/>
      <c r="DK11" s="155"/>
      <c r="DL11" s="155"/>
      <c r="DM11" s="155"/>
      <c r="DN11" s="155"/>
      <c r="DO11" s="155"/>
      <c r="DP11" s="155"/>
      <c r="DQ11" s="155"/>
      <c r="DR11" s="155"/>
      <c r="DS11" s="156"/>
      <c r="DT11" s="153" t="s">
        <v>75</v>
      </c>
      <c r="DU11" s="153"/>
      <c r="DV11" s="153"/>
      <c r="DW11" s="153"/>
      <c r="DX11" s="153"/>
      <c r="DY11" s="153"/>
      <c r="DZ11" s="153"/>
      <c r="EA11" s="153"/>
      <c r="EB11" s="153"/>
      <c r="EC11" s="153"/>
      <c r="ED11" s="153"/>
      <c r="EE11" s="153"/>
      <c r="EF11" s="153"/>
      <c r="EG11" s="153"/>
      <c r="EH11" s="153"/>
      <c r="EI11" s="153"/>
      <c r="EJ11" s="153"/>
      <c r="EK11" s="153"/>
      <c r="EL11" s="153"/>
      <c r="EM11" s="153"/>
      <c r="EN11" s="153"/>
      <c r="EO11" s="153"/>
      <c r="EP11" s="153"/>
      <c r="EQ11" s="153"/>
      <c r="ER11" s="153"/>
      <c r="ES11" s="153"/>
      <c r="ET11" s="153"/>
      <c r="EU11" s="153"/>
      <c r="EV11" s="153"/>
      <c r="EW11" s="153"/>
      <c r="EX11" s="153"/>
      <c r="EY11" s="153"/>
      <c r="EZ11" s="153"/>
      <c r="FA11" s="153"/>
      <c r="FB11" s="153"/>
      <c r="FC11" s="153"/>
      <c r="FD11" s="153"/>
      <c r="FE11" s="153"/>
    </row>
    <row r="12" spans="1:161" s="8" customFormat="1">
      <c r="A12" s="165"/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  <c r="AH12" s="166"/>
      <c r="AI12" s="166"/>
      <c r="AJ12" s="166"/>
      <c r="AK12" s="166"/>
      <c r="AL12" s="166"/>
      <c r="AM12" s="166"/>
      <c r="AN12" s="166"/>
      <c r="AO12" s="167"/>
      <c r="AP12" s="165"/>
      <c r="AQ12" s="166"/>
      <c r="AR12" s="166"/>
      <c r="AS12" s="166"/>
      <c r="AT12" s="166"/>
      <c r="AU12" s="166"/>
      <c r="AV12" s="166"/>
      <c r="AW12" s="166"/>
      <c r="AX12" s="167"/>
      <c r="AY12" s="165"/>
      <c r="AZ12" s="166"/>
      <c r="BA12" s="166"/>
      <c r="BB12" s="166"/>
      <c r="BC12" s="166"/>
      <c r="BD12" s="166"/>
      <c r="BE12" s="166"/>
      <c r="BF12" s="166"/>
      <c r="BG12" s="166"/>
      <c r="BH12" s="166"/>
      <c r="BI12" s="166"/>
      <c r="BJ12" s="166"/>
      <c r="BK12" s="167"/>
      <c r="BL12" s="165"/>
      <c r="BM12" s="166"/>
      <c r="BN12" s="166"/>
      <c r="BO12" s="166"/>
      <c r="BP12" s="166"/>
      <c r="BQ12" s="166"/>
      <c r="BR12" s="166"/>
      <c r="BS12" s="166"/>
      <c r="BT12" s="166"/>
      <c r="BU12" s="166"/>
      <c r="BV12" s="166"/>
      <c r="BW12" s="166"/>
      <c r="BX12" s="166"/>
      <c r="BY12" s="166"/>
      <c r="BZ12" s="166"/>
      <c r="CA12" s="166"/>
      <c r="CB12" s="166"/>
      <c r="CC12" s="166"/>
      <c r="CD12" s="166"/>
      <c r="CE12" s="167"/>
      <c r="CF12" s="165"/>
      <c r="CG12" s="166"/>
      <c r="CH12" s="166"/>
      <c r="CI12" s="166"/>
      <c r="CJ12" s="166"/>
      <c r="CK12" s="166"/>
      <c r="CL12" s="166"/>
      <c r="CM12" s="166"/>
      <c r="CN12" s="166"/>
      <c r="CO12" s="166"/>
      <c r="CP12" s="166"/>
      <c r="CQ12" s="166"/>
      <c r="CR12" s="166"/>
      <c r="CS12" s="167"/>
      <c r="CT12" s="154" t="s">
        <v>22</v>
      </c>
      <c r="CU12" s="155"/>
      <c r="CV12" s="155"/>
      <c r="CW12" s="155"/>
      <c r="CX12" s="155"/>
      <c r="CY12" s="155"/>
      <c r="CZ12" s="155"/>
      <c r="DA12" s="155"/>
      <c r="DB12" s="155"/>
      <c r="DC12" s="155"/>
      <c r="DD12" s="155"/>
      <c r="DE12" s="155"/>
      <c r="DF12" s="155"/>
      <c r="DG12" s="155"/>
      <c r="DH12" s="155"/>
      <c r="DI12" s="155"/>
      <c r="DJ12" s="155"/>
      <c r="DK12" s="155"/>
      <c r="DL12" s="155"/>
      <c r="DM12" s="155"/>
      <c r="DN12" s="155"/>
      <c r="DO12" s="155"/>
      <c r="DP12" s="155"/>
      <c r="DQ12" s="155"/>
      <c r="DR12" s="155"/>
      <c r="DS12" s="156"/>
      <c r="DT12" s="157" t="s">
        <v>23</v>
      </c>
      <c r="DU12" s="158"/>
      <c r="DV12" s="158"/>
      <c r="DW12" s="158"/>
      <c r="DX12" s="158"/>
      <c r="DY12" s="158"/>
      <c r="DZ12" s="158"/>
      <c r="EA12" s="158"/>
      <c r="EB12" s="158"/>
      <c r="EC12" s="158"/>
      <c r="ED12" s="158"/>
      <c r="EE12" s="158"/>
      <c r="EF12" s="158"/>
      <c r="EG12" s="158"/>
      <c r="EH12" s="158"/>
      <c r="EI12" s="158"/>
      <c r="EJ12" s="158"/>
      <c r="EK12" s="158"/>
      <c r="EL12" s="158"/>
      <c r="EM12" s="158"/>
      <c r="EN12" s="158"/>
      <c r="EO12" s="158"/>
      <c r="EP12" s="158"/>
      <c r="EQ12" s="158"/>
      <c r="ER12" s="158"/>
      <c r="ES12" s="159"/>
      <c r="ET12" s="153" t="s">
        <v>24</v>
      </c>
      <c r="EU12" s="153"/>
      <c r="EV12" s="153"/>
      <c r="EW12" s="153"/>
      <c r="EX12" s="153"/>
      <c r="EY12" s="153"/>
      <c r="EZ12" s="153"/>
      <c r="FA12" s="153"/>
      <c r="FB12" s="153"/>
      <c r="FC12" s="153"/>
      <c r="FD12" s="153"/>
      <c r="FE12" s="153"/>
    </row>
    <row r="13" spans="1:161" s="8" customFormat="1" ht="70.5" customHeight="1">
      <c r="A13" s="157"/>
      <c r="B13" s="158"/>
      <c r="C13" s="158"/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8"/>
      <c r="AD13" s="158"/>
      <c r="AE13" s="158"/>
      <c r="AF13" s="158"/>
      <c r="AG13" s="158"/>
      <c r="AH13" s="158"/>
      <c r="AI13" s="158"/>
      <c r="AJ13" s="158"/>
      <c r="AK13" s="158"/>
      <c r="AL13" s="158"/>
      <c r="AM13" s="158"/>
      <c r="AN13" s="158"/>
      <c r="AO13" s="159"/>
      <c r="AP13" s="157"/>
      <c r="AQ13" s="158"/>
      <c r="AR13" s="158"/>
      <c r="AS13" s="158"/>
      <c r="AT13" s="158"/>
      <c r="AU13" s="158"/>
      <c r="AV13" s="158"/>
      <c r="AW13" s="158"/>
      <c r="AX13" s="159"/>
      <c r="AY13" s="157"/>
      <c r="AZ13" s="158"/>
      <c r="BA13" s="158"/>
      <c r="BB13" s="158"/>
      <c r="BC13" s="158"/>
      <c r="BD13" s="158"/>
      <c r="BE13" s="158"/>
      <c r="BF13" s="158"/>
      <c r="BG13" s="158"/>
      <c r="BH13" s="158"/>
      <c r="BI13" s="158"/>
      <c r="BJ13" s="158"/>
      <c r="BK13" s="159"/>
      <c r="BL13" s="157"/>
      <c r="BM13" s="158"/>
      <c r="BN13" s="158"/>
      <c r="BO13" s="158"/>
      <c r="BP13" s="158"/>
      <c r="BQ13" s="158"/>
      <c r="BR13" s="158"/>
      <c r="BS13" s="158"/>
      <c r="BT13" s="158"/>
      <c r="BU13" s="158"/>
      <c r="BV13" s="158"/>
      <c r="BW13" s="158"/>
      <c r="BX13" s="158"/>
      <c r="BY13" s="158"/>
      <c r="BZ13" s="158"/>
      <c r="CA13" s="158"/>
      <c r="CB13" s="158"/>
      <c r="CC13" s="158"/>
      <c r="CD13" s="158"/>
      <c r="CE13" s="159"/>
      <c r="CF13" s="157"/>
      <c r="CG13" s="158"/>
      <c r="CH13" s="158"/>
      <c r="CI13" s="158"/>
      <c r="CJ13" s="158"/>
      <c r="CK13" s="158"/>
      <c r="CL13" s="158"/>
      <c r="CM13" s="158"/>
      <c r="CN13" s="158"/>
      <c r="CO13" s="158"/>
      <c r="CP13" s="158"/>
      <c r="CQ13" s="158"/>
      <c r="CR13" s="158"/>
      <c r="CS13" s="159"/>
      <c r="CT13" s="153" t="s">
        <v>25</v>
      </c>
      <c r="CU13" s="153"/>
      <c r="CV13" s="153"/>
      <c r="CW13" s="153"/>
      <c r="CX13" s="153"/>
      <c r="CY13" s="153"/>
      <c r="CZ13" s="153"/>
      <c r="DA13" s="153"/>
      <c r="DB13" s="153"/>
      <c r="DC13" s="153"/>
      <c r="DD13" s="153"/>
      <c r="DE13" s="153"/>
      <c r="DF13" s="153"/>
      <c r="DG13" s="153" t="s">
        <v>26</v>
      </c>
      <c r="DH13" s="153"/>
      <c r="DI13" s="153"/>
      <c r="DJ13" s="153"/>
      <c r="DK13" s="153"/>
      <c r="DL13" s="153"/>
      <c r="DM13" s="153"/>
      <c r="DN13" s="153"/>
      <c r="DO13" s="153"/>
      <c r="DP13" s="153"/>
      <c r="DQ13" s="153"/>
      <c r="DR13" s="153"/>
      <c r="DS13" s="153"/>
      <c r="DT13" s="153" t="s">
        <v>25</v>
      </c>
      <c r="DU13" s="153"/>
      <c r="DV13" s="153"/>
      <c r="DW13" s="153"/>
      <c r="DX13" s="153"/>
      <c r="DY13" s="153"/>
      <c r="DZ13" s="153"/>
      <c r="EA13" s="153"/>
      <c r="EB13" s="153"/>
      <c r="EC13" s="153"/>
      <c r="ED13" s="153"/>
      <c r="EE13" s="153"/>
      <c r="EF13" s="153"/>
      <c r="EG13" s="153" t="s">
        <v>27</v>
      </c>
      <c r="EH13" s="153"/>
      <c r="EI13" s="153"/>
      <c r="EJ13" s="153"/>
      <c r="EK13" s="153"/>
      <c r="EL13" s="153"/>
      <c r="EM13" s="153"/>
      <c r="EN13" s="153"/>
      <c r="EO13" s="153"/>
      <c r="EP13" s="153"/>
      <c r="EQ13" s="153"/>
      <c r="ER13" s="153"/>
      <c r="ES13" s="153"/>
      <c r="ET13" s="153"/>
      <c r="EU13" s="153"/>
      <c r="EV13" s="153"/>
      <c r="EW13" s="153"/>
      <c r="EX13" s="153"/>
      <c r="EY13" s="153"/>
      <c r="EZ13" s="153"/>
      <c r="FA13" s="153"/>
      <c r="FB13" s="153"/>
      <c r="FC13" s="153"/>
      <c r="FD13" s="153"/>
      <c r="FE13" s="153"/>
    </row>
    <row r="14" spans="1:161" s="15" customFormat="1" ht="12.75">
      <c r="A14" s="146" t="s">
        <v>28</v>
      </c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  <c r="AK14" s="147"/>
      <c r="AL14" s="147"/>
      <c r="AM14" s="147"/>
      <c r="AN14" s="147"/>
      <c r="AO14" s="148"/>
      <c r="AP14" s="145">
        <v>1</v>
      </c>
      <c r="AQ14" s="145"/>
      <c r="AR14" s="145"/>
      <c r="AS14" s="145"/>
      <c r="AT14" s="145"/>
      <c r="AU14" s="145"/>
      <c r="AV14" s="145"/>
      <c r="AW14" s="145"/>
      <c r="AX14" s="145"/>
      <c r="AY14" s="146">
        <v>2</v>
      </c>
      <c r="AZ14" s="147"/>
      <c r="BA14" s="147"/>
      <c r="BB14" s="147"/>
      <c r="BC14" s="147"/>
      <c r="BD14" s="147"/>
      <c r="BE14" s="147"/>
      <c r="BF14" s="147"/>
      <c r="BG14" s="147"/>
      <c r="BH14" s="147"/>
      <c r="BI14" s="147"/>
      <c r="BJ14" s="147"/>
      <c r="BK14" s="148"/>
      <c r="BL14" s="146">
        <v>3</v>
      </c>
      <c r="BM14" s="147"/>
      <c r="BN14" s="147"/>
      <c r="BO14" s="147"/>
      <c r="BP14" s="147"/>
      <c r="BQ14" s="147"/>
      <c r="BR14" s="147"/>
      <c r="BS14" s="147"/>
      <c r="BT14" s="147"/>
      <c r="BU14" s="147"/>
      <c r="BV14" s="147"/>
      <c r="BW14" s="147"/>
      <c r="BX14" s="147"/>
      <c r="BY14" s="147"/>
      <c r="BZ14" s="147"/>
      <c r="CA14" s="147"/>
      <c r="CB14" s="147"/>
      <c r="CC14" s="147"/>
      <c r="CD14" s="147"/>
      <c r="CE14" s="148"/>
      <c r="CF14" s="146">
        <v>4</v>
      </c>
      <c r="CG14" s="147"/>
      <c r="CH14" s="147"/>
      <c r="CI14" s="147"/>
      <c r="CJ14" s="147"/>
      <c r="CK14" s="147"/>
      <c r="CL14" s="147"/>
      <c r="CM14" s="147"/>
      <c r="CN14" s="147"/>
      <c r="CO14" s="147"/>
      <c r="CP14" s="147"/>
      <c r="CQ14" s="147"/>
      <c r="CR14" s="147"/>
      <c r="CS14" s="148"/>
      <c r="CT14" s="145">
        <v>5</v>
      </c>
      <c r="CU14" s="145"/>
      <c r="CV14" s="145"/>
      <c r="CW14" s="145"/>
      <c r="CX14" s="145"/>
      <c r="CY14" s="145"/>
      <c r="CZ14" s="145"/>
      <c r="DA14" s="145"/>
      <c r="DB14" s="145"/>
      <c r="DC14" s="145"/>
      <c r="DD14" s="145"/>
      <c r="DE14" s="145"/>
      <c r="DF14" s="145"/>
      <c r="DG14" s="145">
        <v>6</v>
      </c>
      <c r="DH14" s="145"/>
      <c r="DI14" s="145"/>
      <c r="DJ14" s="145"/>
      <c r="DK14" s="145"/>
      <c r="DL14" s="145"/>
      <c r="DM14" s="145"/>
      <c r="DN14" s="145"/>
      <c r="DO14" s="145"/>
      <c r="DP14" s="145"/>
      <c r="DQ14" s="145"/>
      <c r="DR14" s="145"/>
      <c r="DS14" s="145"/>
      <c r="DT14" s="145">
        <v>7</v>
      </c>
      <c r="DU14" s="145"/>
      <c r="DV14" s="145"/>
      <c r="DW14" s="145"/>
      <c r="DX14" s="145"/>
      <c r="DY14" s="145"/>
      <c r="DZ14" s="145"/>
      <c r="EA14" s="145"/>
      <c r="EB14" s="145"/>
      <c r="EC14" s="145"/>
      <c r="ED14" s="145"/>
      <c r="EE14" s="145"/>
      <c r="EF14" s="145"/>
      <c r="EG14" s="145">
        <v>8</v>
      </c>
      <c r="EH14" s="145"/>
      <c r="EI14" s="145"/>
      <c r="EJ14" s="145"/>
      <c r="EK14" s="145"/>
      <c r="EL14" s="145"/>
      <c r="EM14" s="145"/>
      <c r="EN14" s="145"/>
      <c r="EO14" s="145"/>
      <c r="EP14" s="145"/>
      <c r="EQ14" s="145"/>
      <c r="ER14" s="145"/>
      <c r="ES14" s="145"/>
      <c r="ET14" s="145">
        <v>9</v>
      </c>
      <c r="EU14" s="145"/>
      <c r="EV14" s="145"/>
      <c r="EW14" s="145"/>
      <c r="EX14" s="145"/>
      <c r="EY14" s="145"/>
      <c r="EZ14" s="145"/>
      <c r="FA14" s="145"/>
      <c r="FB14" s="145"/>
      <c r="FC14" s="145"/>
      <c r="FD14" s="145"/>
      <c r="FE14" s="145"/>
    </row>
    <row r="15" spans="1:161" s="10" customFormat="1" ht="64.5" customHeight="1">
      <c r="A15" s="9"/>
      <c r="B15" s="150" t="s">
        <v>29</v>
      </c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150"/>
      <c r="S15" s="150"/>
      <c r="T15" s="150"/>
      <c r="U15" s="150"/>
      <c r="V15" s="150"/>
      <c r="W15" s="150"/>
      <c r="X15" s="150"/>
      <c r="Y15" s="150"/>
      <c r="Z15" s="150"/>
      <c r="AA15" s="150"/>
      <c r="AB15" s="150"/>
      <c r="AC15" s="150"/>
      <c r="AD15" s="150"/>
      <c r="AE15" s="150"/>
      <c r="AF15" s="150"/>
      <c r="AG15" s="150"/>
      <c r="AH15" s="150"/>
      <c r="AI15" s="150"/>
      <c r="AJ15" s="150"/>
      <c r="AK15" s="150"/>
      <c r="AL15" s="150"/>
      <c r="AM15" s="150"/>
      <c r="AN15" s="150"/>
      <c r="AO15" s="151"/>
      <c r="AP15" s="149" t="s">
        <v>5</v>
      </c>
      <c r="AQ15" s="149"/>
      <c r="AR15" s="149"/>
      <c r="AS15" s="149"/>
      <c r="AT15" s="149"/>
      <c r="AU15" s="149"/>
      <c r="AV15" s="149"/>
      <c r="AW15" s="149"/>
      <c r="AX15" s="149"/>
      <c r="AY15" s="86"/>
      <c r="AZ15" s="87"/>
      <c r="BA15" s="87"/>
      <c r="BB15" s="87"/>
      <c r="BC15" s="87"/>
      <c r="BD15" s="87"/>
      <c r="BE15" s="87"/>
      <c r="BF15" s="87"/>
      <c r="BG15" s="87"/>
      <c r="BH15" s="87"/>
      <c r="BI15" s="87"/>
      <c r="BJ15" s="87"/>
      <c r="BK15" s="88"/>
      <c r="BL15" s="86" t="s">
        <v>30</v>
      </c>
      <c r="BM15" s="87"/>
      <c r="BN15" s="87"/>
      <c r="BO15" s="87"/>
      <c r="BP15" s="87"/>
      <c r="BQ15" s="87"/>
      <c r="BR15" s="87"/>
      <c r="BS15" s="87"/>
      <c r="BT15" s="87"/>
      <c r="BU15" s="87"/>
      <c r="BV15" s="87"/>
      <c r="BW15" s="87"/>
      <c r="BX15" s="87"/>
      <c r="BY15" s="87"/>
      <c r="BZ15" s="87"/>
      <c r="CA15" s="87"/>
      <c r="CB15" s="87"/>
      <c r="CC15" s="87"/>
      <c r="CD15" s="87"/>
      <c r="CE15" s="88"/>
      <c r="CF15" s="86" t="s">
        <v>30</v>
      </c>
      <c r="CG15" s="87"/>
      <c r="CH15" s="87"/>
      <c r="CI15" s="87"/>
      <c r="CJ15" s="87"/>
      <c r="CK15" s="87"/>
      <c r="CL15" s="87"/>
      <c r="CM15" s="87"/>
      <c r="CN15" s="87"/>
      <c r="CO15" s="87"/>
      <c r="CP15" s="87"/>
      <c r="CQ15" s="87"/>
      <c r="CR15" s="87"/>
      <c r="CS15" s="88"/>
      <c r="CT15" s="141">
        <f>CT17+CT23+CT28+CT29+CT16+CT30</f>
        <v>3367.7999999999997</v>
      </c>
      <c r="CU15" s="141"/>
      <c r="CV15" s="141"/>
      <c r="CW15" s="141"/>
      <c r="CX15" s="141"/>
      <c r="CY15" s="141"/>
      <c r="CZ15" s="141"/>
      <c r="DA15" s="141"/>
      <c r="DB15" s="141"/>
      <c r="DC15" s="141"/>
      <c r="DD15" s="141"/>
      <c r="DE15" s="141"/>
      <c r="DF15" s="141"/>
      <c r="DG15" s="140" t="s">
        <v>30</v>
      </c>
      <c r="DH15" s="140"/>
      <c r="DI15" s="140"/>
      <c r="DJ15" s="140"/>
      <c r="DK15" s="140"/>
      <c r="DL15" s="140"/>
      <c r="DM15" s="140"/>
      <c r="DN15" s="140"/>
      <c r="DO15" s="140"/>
      <c r="DP15" s="140"/>
      <c r="DQ15" s="140"/>
      <c r="DR15" s="140"/>
      <c r="DS15" s="140"/>
      <c r="DT15" s="141">
        <f>DT16+DT17+DT23+DT28+DT29+DT30</f>
        <v>2732.2</v>
      </c>
      <c r="DU15" s="141"/>
      <c r="DV15" s="141"/>
      <c r="DW15" s="141"/>
      <c r="DX15" s="141"/>
      <c r="DY15" s="141"/>
      <c r="DZ15" s="141"/>
      <c r="EA15" s="141"/>
      <c r="EB15" s="141"/>
      <c r="EC15" s="141"/>
      <c r="ED15" s="141"/>
      <c r="EE15" s="141"/>
      <c r="EF15" s="141"/>
      <c r="EG15" s="140" t="s">
        <v>30</v>
      </c>
      <c r="EH15" s="140"/>
      <c r="EI15" s="140"/>
      <c r="EJ15" s="140"/>
      <c r="EK15" s="140"/>
      <c r="EL15" s="140"/>
      <c r="EM15" s="140"/>
      <c r="EN15" s="140"/>
      <c r="EO15" s="140"/>
      <c r="EP15" s="140"/>
      <c r="EQ15" s="140"/>
      <c r="ER15" s="140"/>
      <c r="ES15" s="140"/>
      <c r="ET15" s="141">
        <v>22.6</v>
      </c>
      <c r="EU15" s="141"/>
      <c r="EV15" s="141"/>
      <c r="EW15" s="141"/>
      <c r="EX15" s="141"/>
      <c r="EY15" s="141"/>
      <c r="EZ15" s="141"/>
      <c r="FA15" s="141"/>
      <c r="FB15" s="141"/>
      <c r="FC15" s="141"/>
      <c r="FD15" s="141"/>
      <c r="FE15" s="141"/>
    </row>
    <row r="16" spans="1:161" s="10" customFormat="1" ht="13.5" customHeight="1">
      <c r="A16" s="9"/>
      <c r="B16" s="138" t="s">
        <v>76</v>
      </c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8"/>
      <c r="AB16" s="138"/>
      <c r="AC16" s="138"/>
      <c r="AD16" s="138"/>
      <c r="AE16" s="138"/>
      <c r="AF16" s="138"/>
      <c r="AG16" s="138"/>
      <c r="AH16" s="138"/>
      <c r="AI16" s="138"/>
      <c r="AJ16" s="138"/>
      <c r="AK16" s="138"/>
      <c r="AL16" s="138"/>
      <c r="AM16" s="138"/>
      <c r="AN16" s="138"/>
      <c r="AO16" s="139"/>
      <c r="AP16" s="83" t="s">
        <v>7</v>
      </c>
      <c r="AQ16" s="84"/>
      <c r="AR16" s="84"/>
      <c r="AS16" s="84"/>
      <c r="AT16" s="84"/>
      <c r="AU16" s="84"/>
      <c r="AV16" s="84"/>
      <c r="AW16" s="84"/>
      <c r="AX16" s="85"/>
      <c r="AY16" s="142" t="s">
        <v>31</v>
      </c>
      <c r="AZ16" s="143"/>
      <c r="BA16" s="143"/>
      <c r="BB16" s="143"/>
      <c r="BC16" s="143"/>
      <c r="BD16" s="143"/>
      <c r="BE16" s="143"/>
      <c r="BF16" s="143"/>
      <c r="BG16" s="143"/>
      <c r="BH16" s="143"/>
      <c r="BI16" s="143"/>
      <c r="BJ16" s="143"/>
      <c r="BK16" s="144"/>
      <c r="BL16" s="83" t="s">
        <v>136</v>
      </c>
      <c r="BM16" s="84"/>
      <c r="BN16" s="84"/>
      <c r="BO16" s="84"/>
      <c r="BP16" s="84"/>
      <c r="BQ16" s="84"/>
      <c r="BR16" s="84"/>
      <c r="BS16" s="84"/>
      <c r="BT16" s="84"/>
      <c r="BU16" s="84"/>
      <c r="BV16" s="84"/>
      <c r="BW16" s="84"/>
      <c r="BX16" s="84"/>
      <c r="BY16" s="84"/>
      <c r="BZ16" s="84"/>
      <c r="CA16" s="84"/>
      <c r="CB16" s="84"/>
      <c r="CC16" s="84"/>
      <c r="CD16" s="84"/>
      <c r="CE16" s="85"/>
      <c r="CF16" s="83" t="s">
        <v>137</v>
      </c>
      <c r="CG16" s="84"/>
      <c r="CH16" s="84"/>
      <c r="CI16" s="84"/>
      <c r="CJ16" s="84"/>
      <c r="CK16" s="84"/>
      <c r="CL16" s="84"/>
      <c r="CM16" s="84"/>
      <c r="CN16" s="84"/>
      <c r="CO16" s="84"/>
      <c r="CP16" s="84"/>
      <c r="CQ16" s="84"/>
      <c r="CR16" s="84"/>
      <c r="CS16" s="85"/>
      <c r="CT16" s="77">
        <v>134.69999999999999</v>
      </c>
      <c r="CU16" s="78"/>
      <c r="CV16" s="78"/>
      <c r="CW16" s="78"/>
      <c r="CX16" s="78"/>
      <c r="CY16" s="78"/>
      <c r="CZ16" s="78"/>
      <c r="DA16" s="78"/>
      <c r="DB16" s="78"/>
      <c r="DC16" s="78"/>
      <c r="DD16" s="78"/>
      <c r="DE16" s="78"/>
      <c r="DF16" s="79"/>
      <c r="DG16" s="74" t="s">
        <v>30</v>
      </c>
      <c r="DH16" s="75"/>
      <c r="DI16" s="75"/>
      <c r="DJ16" s="75"/>
      <c r="DK16" s="75"/>
      <c r="DL16" s="75"/>
      <c r="DM16" s="75"/>
      <c r="DN16" s="75"/>
      <c r="DO16" s="75"/>
      <c r="DP16" s="75"/>
      <c r="DQ16" s="75"/>
      <c r="DR16" s="75"/>
      <c r="DS16" s="76"/>
      <c r="DT16" s="74">
        <v>109.3</v>
      </c>
      <c r="DU16" s="75"/>
      <c r="DV16" s="75"/>
      <c r="DW16" s="75"/>
      <c r="DX16" s="75"/>
      <c r="DY16" s="75"/>
      <c r="DZ16" s="75"/>
      <c r="EA16" s="75"/>
      <c r="EB16" s="75"/>
      <c r="EC16" s="75"/>
      <c r="ED16" s="75"/>
      <c r="EE16" s="75"/>
      <c r="EF16" s="76"/>
      <c r="EG16" s="74" t="s">
        <v>30</v>
      </c>
      <c r="EH16" s="75"/>
      <c r="EI16" s="75"/>
      <c r="EJ16" s="75"/>
      <c r="EK16" s="75"/>
      <c r="EL16" s="75"/>
      <c r="EM16" s="75"/>
      <c r="EN16" s="75"/>
      <c r="EO16" s="75"/>
      <c r="EP16" s="75"/>
      <c r="EQ16" s="75"/>
      <c r="ER16" s="75"/>
      <c r="ES16" s="76"/>
      <c r="ET16" s="74" t="s">
        <v>30</v>
      </c>
      <c r="EU16" s="75"/>
      <c r="EV16" s="75"/>
      <c r="EW16" s="75"/>
      <c r="EX16" s="75"/>
      <c r="EY16" s="75"/>
      <c r="EZ16" s="75"/>
      <c r="FA16" s="75"/>
      <c r="FB16" s="75"/>
      <c r="FC16" s="75"/>
      <c r="FD16" s="75"/>
      <c r="FE16" s="76"/>
    </row>
    <row r="17" spans="1:161" s="10" customFormat="1" ht="27" customHeight="1">
      <c r="A17" s="9"/>
      <c r="B17" s="138" t="s">
        <v>142</v>
      </c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8"/>
      <c r="AM17" s="138"/>
      <c r="AN17" s="138"/>
      <c r="AO17" s="139"/>
      <c r="AP17" s="83" t="s">
        <v>8</v>
      </c>
      <c r="AQ17" s="84"/>
      <c r="AR17" s="84"/>
      <c r="AS17" s="84"/>
      <c r="AT17" s="84"/>
      <c r="AU17" s="84"/>
      <c r="AV17" s="84"/>
      <c r="AW17" s="84"/>
      <c r="AX17" s="85"/>
      <c r="AY17" s="83"/>
      <c r="AZ17" s="84"/>
      <c r="BA17" s="84"/>
      <c r="BB17" s="84"/>
      <c r="BC17" s="84"/>
      <c r="BD17" s="84"/>
      <c r="BE17" s="84"/>
      <c r="BF17" s="84"/>
      <c r="BG17" s="84"/>
      <c r="BH17" s="84"/>
      <c r="BI17" s="84"/>
      <c r="BJ17" s="84"/>
      <c r="BK17" s="85"/>
      <c r="BL17" s="83" t="s">
        <v>30</v>
      </c>
      <c r="BM17" s="84"/>
      <c r="BN17" s="84"/>
      <c r="BO17" s="84"/>
      <c r="BP17" s="84"/>
      <c r="BQ17" s="84"/>
      <c r="BR17" s="84"/>
      <c r="BS17" s="84"/>
      <c r="BT17" s="84"/>
      <c r="BU17" s="84"/>
      <c r="BV17" s="84"/>
      <c r="BW17" s="84"/>
      <c r="BX17" s="84"/>
      <c r="BY17" s="84"/>
      <c r="BZ17" s="84"/>
      <c r="CA17" s="84"/>
      <c r="CB17" s="84"/>
      <c r="CC17" s="84"/>
      <c r="CD17" s="84"/>
      <c r="CE17" s="85"/>
      <c r="CF17" s="83" t="s">
        <v>30</v>
      </c>
      <c r="CG17" s="84"/>
      <c r="CH17" s="84"/>
      <c r="CI17" s="84"/>
      <c r="CJ17" s="84"/>
      <c r="CK17" s="84"/>
      <c r="CL17" s="84"/>
      <c r="CM17" s="84"/>
      <c r="CN17" s="84"/>
      <c r="CO17" s="84"/>
      <c r="CP17" s="84"/>
      <c r="CQ17" s="84"/>
      <c r="CR17" s="84"/>
      <c r="CS17" s="85"/>
      <c r="CT17" s="74">
        <f>CT18+CT21+CT22</f>
        <v>2483.6000000000004</v>
      </c>
      <c r="CU17" s="75"/>
      <c r="CV17" s="75"/>
      <c r="CW17" s="75"/>
      <c r="CX17" s="75"/>
      <c r="CY17" s="75"/>
      <c r="CZ17" s="75"/>
      <c r="DA17" s="75"/>
      <c r="DB17" s="75"/>
      <c r="DC17" s="75"/>
      <c r="DD17" s="75"/>
      <c r="DE17" s="75"/>
      <c r="DF17" s="76"/>
      <c r="DG17" s="74" t="s">
        <v>30</v>
      </c>
      <c r="DH17" s="75"/>
      <c r="DI17" s="75"/>
      <c r="DJ17" s="75"/>
      <c r="DK17" s="75"/>
      <c r="DL17" s="75"/>
      <c r="DM17" s="75"/>
      <c r="DN17" s="75"/>
      <c r="DO17" s="75"/>
      <c r="DP17" s="75"/>
      <c r="DQ17" s="75"/>
      <c r="DR17" s="75"/>
      <c r="DS17" s="76"/>
      <c r="DT17" s="77">
        <f>DT18+DT21+DT22</f>
        <v>2014.8999999999999</v>
      </c>
      <c r="DU17" s="75"/>
      <c r="DV17" s="75"/>
      <c r="DW17" s="75"/>
      <c r="DX17" s="75"/>
      <c r="DY17" s="75"/>
      <c r="DZ17" s="75"/>
      <c r="EA17" s="75"/>
      <c r="EB17" s="75"/>
      <c r="EC17" s="75"/>
      <c r="ED17" s="75"/>
      <c r="EE17" s="75"/>
      <c r="EF17" s="76"/>
      <c r="EG17" s="74" t="s">
        <v>30</v>
      </c>
      <c r="EH17" s="75"/>
      <c r="EI17" s="75"/>
      <c r="EJ17" s="75"/>
      <c r="EK17" s="75"/>
      <c r="EL17" s="75"/>
      <c r="EM17" s="75"/>
      <c r="EN17" s="75"/>
      <c r="EO17" s="75"/>
      <c r="EP17" s="75"/>
      <c r="EQ17" s="75"/>
      <c r="ER17" s="75"/>
      <c r="ES17" s="76"/>
      <c r="ET17" s="74" t="s">
        <v>30</v>
      </c>
      <c r="EU17" s="75"/>
      <c r="EV17" s="75"/>
      <c r="EW17" s="75"/>
      <c r="EX17" s="75"/>
      <c r="EY17" s="75"/>
      <c r="EZ17" s="75"/>
      <c r="FA17" s="75"/>
      <c r="FB17" s="75"/>
      <c r="FC17" s="75"/>
      <c r="FD17" s="75"/>
      <c r="FE17" s="76"/>
    </row>
    <row r="18" spans="1:161" s="10" customFormat="1" ht="13.5" customHeight="1">
      <c r="A18" s="9"/>
      <c r="B18" s="92" t="s">
        <v>77</v>
      </c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3"/>
      <c r="AP18" s="83" t="s">
        <v>9</v>
      </c>
      <c r="AQ18" s="84"/>
      <c r="AR18" s="84"/>
      <c r="AS18" s="84"/>
      <c r="AT18" s="84"/>
      <c r="AU18" s="84"/>
      <c r="AV18" s="84"/>
      <c r="AW18" s="84"/>
      <c r="AX18" s="85"/>
      <c r="AY18" s="142" t="s">
        <v>32</v>
      </c>
      <c r="AZ18" s="143"/>
      <c r="BA18" s="143"/>
      <c r="BB18" s="143"/>
      <c r="BC18" s="143"/>
      <c r="BD18" s="143"/>
      <c r="BE18" s="143"/>
      <c r="BF18" s="143"/>
      <c r="BG18" s="143"/>
      <c r="BH18" s="143"/>
      <c r="BI18" s="143"/>
      <c r="BJ18" s="143"/>
      <c r="BK18" s="144"/>
      <c r="BL18" s="83" t="s">
        <v>106</v>
      </c>
      <c r="BM18" s="84"/>
      <c r="BN18" s="84"/>
      <c r="BO18" s="84"/>
      <c r="BP18" s="84"/>
      <c r="BQ18" s="84"/>
      <c r="BR18" s="84"/>
      <c r="BS18" s="84"/>
      <c r="BT18" s="84"/>
      <c r="BU18" s="84"/>
      <c r="BV18" s="84"/>
      <c r="BW18" s="84"/>
      <c r="BX18" s="84"/>
      <c r="BY18" s="84"/>
      <c r="BZ18" s="84"/>
      <c r="CA18" s="84"/>
      <c r="CB18" s="84"/>
      <c r="CC18" s="84"/>
      <c r="CD18" s="84"/>
      <c r="CE18" s="85"/>
      <c r="CF18" s="83" t="s">
        <v>131</v>
      </c>
      <c r="CG18" s="84"/>
      <c r="CH18" s="84"/>
      <c r="CI18" s="84"/>
      <c r="CJ18" s="84"/>
      <c r="CK18" s="84"/>
      <c r="CL18" s="84"/>
      <c r="CM18" s="84"/>
      <c r="CN18" s="84"/>
      <c r="CO18" s="84"/>
      <c r="CP18" s="84"/>
      <c r="CQ18" s="84"/>
      <c r="CR18" s="84"/>
      <c r="CS18" s="85"/>
      <c r="CT18" s="74">
        <v>551.4</v>
      </c>
      <c r="CU18" s="75"/>
      <c r="CV18" s="75"/>
      <c r="CW18" s="75"/>
      <c r="CX18" s="75"/>
      <c r="CY18" s="75"/>
      <c r="CZ18" s="75"/>
      <c r="DA18" s="75"/>
      <c r="DB18" s="75"/>
      <c r="DC18" s="75"/>
      <c r="DD18" s="75"/>
      <c r="DE18" s="75"/>
      <c r="DF18" s="76"/>
      <c r="DG18" s="74" t="s">
        <v>30</v>
      </c>
      <c r="DH18" s="75"/>
      <c r="DI18" s="75"/>
      <c r="DJ18" s="75"/>
      <c r="DK18" s="75"/>
      <c r="DL18" s="75"/>
      <c r="DM18" s="75"/>
      <c r="DN18" s="75"/>
      <c r="DO18" s="75"/>
      <c r="DP18" s="75"/>
      <c r="DQ18" s="75"/>
      <c r="DR18" s="75"/>
      <c r="DS18" s="76"/>
      <c r="DT18" s="74">
        <f>DT19+DT20</f>
        <v>447.3</v>
      </c>
      <c r="DU18" s="75"/>
      <c r="DV18" s="75"/>
      <c r="DW18" s="75"/>
      <c r="DX18" s="75"/>
      <c r="DY18" s="75"/>
      <c r="DZ18" s="75"/>
      <c r="EA18" s="75"/>
      <c r="EB18" s="75"/>
      <c r="EC18" s="75"/>
      <c r="ED18" s="75"/>
      <c r="EE18" s="75"/>
      <c r="EF18" s="76"/>
      <c r="EG18" s="74" t="s">
        <v>30</v>
      </c>
      <c r="EH18" s="75"/>
      <c r="EI18" s="75"/>
      <c r="EJ18" s="75"/>
      <c r="EK18" s="75"/>
      <c r="EL18" s="75"/>
      <c r="EM18" s="75"/>
      <c r="EN18" s="75"/>
      <c r="EO18" s="75"/>
      <c r="EP18" s="75"/>
      <c r="EQ18" s="75"/>
      <c r="ER18" s="75"/>
      <c r="ES18" s="76"/>
      <c r="ET18" s="74" t="s">
        <v>30</v>
      </c>
      <c r="EU18" s="75"/>
      <c r="EV18" s="75"/>
      <c r="EW18" s="75"/>
      <c r="EX18" s="75"/>
      <c r="EY18" s="75"/>
      <c r="EZ18" s="75"/>
      <c r="FA18" s="75"/>
      <c r="FB18" s="75"/>
      <c r="FC18" s="75"/>
      <c r="FD18" s="75"/>
      <c r="FE18" s="76"/>
    </row>
    <row r="19" spans="1:161" s="10" customFormat="1" ht="54" customHeight="1">
      <c r="A19" s="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7"/>
      <c r="AP19" s="83" t="s">
        <v>99</v>
      </c>
      <c r="AQ19" s="84"/>
      <c r="AR19" s="84"/>
      <c r="AS19" s="84"/>
      <c r="AT19" s="84"/>
      <c r="AU19" s="84"/>
      <c r="AV19" s="84"/>
      <c r="AW19" s="84"/>
      <c r="AX19" s="85"/>
      <c r="AY19" s="102" t="s">
        <v>115</v>
      </c>
      <c r="AZ19" s="92"/>
      <c r="BA19" s="92"/>
      <c r="BB19" s="92"/>
      <c r="BC19" s="92"/>
      <c r="BD19" s="92"/>
      <c r="BE19" s="92"/>
      <c r="BF19" s="92"/>
      <c r="BG19" s="92"/>
      <c r="BH19" s="92"/>
      <c r="BI19" s="92"/>
      <c r="BJ19" s="92"/>
      <c r="BK19" s="93"/>
      <c r="BL19" s="83" t="s">
        <v>104</v>
      </c>
      <c r="BM19" s="84"/>
      <c r="BN19" s="84"/>
      <c r="BO19" s="84"/>
      <c r="BP19" s="84"/>
      <c r="BQ19" s="84"/>
      <c r="BR19" s="84"/>
      <c r="BS19" s="84"/>
      <c r="BT19" s="84"/>
      <c r="BU19" s="84"/>
      <c r="BV19" s="84"/>
      <c r="BW19" s="84"/>
      <c r="BX19" s="84"/>
      <c r="BY19" s="84"/>
      <c r="BZ19" s="84"/>
      <c r="CA19" s="84"/>
      <c r="CB19" s="84"/>
      <c r="CC19" s="84"/>
      <c r="CD19" s="84"/>
      <c r="CE19" s="85"/>
      <c r="CF19" s="83" t="s">
        <v>127</v>
      </c>
      <c r="CG19" s="84"/>
      <c r="CH19" s="84"/>
      <c r="CI19" s="84"/>
      <c r="CJ19" s="84"/>
      <c r="CK19" s="84"/>
      <c r="CL19" s="84"/>
      <c r="CM19" s="84"/>
      <c r="CN19" s="84"/>
      <c r="CO19" s="84"/>
      <c r="CP19" s="84"/>
      <c r="CQ19" s="84"/>
      <c r="CR19" s="84"/>
      <c r="CS19" s="85"/>
      <c r="CT19" s="74">
        <v>254.9</v>
      </c>
      <c r="CU19" s="75"/>
      <c r="CV19" s="75"/>
      <c r="CW19" s="75"/>
      <c r="CX19" s="75"/>
      <c r="CY19" s="75"/>
      <c r="CZ19" s="75"/>
      <c r="DA19" s="75"/>
      <c r="DB19" s="75"/>
      <c r="DC19" s="75"/>
      <c r="DD19" s="75"/>
      <c r="DE19" s="75"/>
      <c r="DF19" s="76"/>
      <c r="DG19" s="74"/>
      <c r="DH19" s="75"/>
      <c r="DI19" s="75"/>
      <c r="DJ19" s="75"/>
      <c r="DK19" s="75"/>
      <c r="DL19" s="75"/>
      <c r="DM19" s="75"/>
      <c r="DN19" s="75"/>
      <c r="DO19" s="75"/>
      <c r="DP19" s="75"/>
      <c r="DQ19" s="75"/>
      <c r="DR19" s="75"/>
      <c r="DS19" s="76"/>
      <c r="DT19" s="74">
        <f>196.8+10</f>
        <v>206.8</v>
      </c>
      <c r="DU19" s="75"/>
      <c r="DV19" s="75"/>
      <c r="DW19" s="75"/>
      <c r="DX19" s="75"/>
      <c r="DY19" s="75"/>
      <c r="DZ19" s="75"/>
      <c r="EA19" s="75"/>
      <c r="EB19" s="75"/>
      <c r="EC19" s="75"/>
      <c r="ED19" s="75"/>
      <c r="EE19" s="75"/>
      <c r="EF19" s="76"/>
      <c r="EG19" s="74"/>
      <c r="EH19" s="75"/>
      <c r="EI19" s="75"/>
      <c r="EJ19" s="75"/>
      <c r="EK19" s="75"/>
      <c r="EL19" s="75"/>
      <c r="EM19" s="75"/>
      <c r="EN19" s="75"/>
      <c r="EO19" s="75"/>
      <c r="EP19" s="75"/>
      <c r="EQ19" s="75"/>
      <c r="ER19" s="75"/>
      <c r="ES19" s="76"/>
      <c r="ET19" s="74"/>
      <c r="EU19" s="75"/>
      <c r="EV19" s="75"/>
      <c r="EW19" s="75"/>
      <c r="EX19" s="75"/>
      <c r="EY19" s="75"/>
      <c r="EZ19" s="75"/>
      <c r="FA19" s="75"/>
      <c r="FB19" s="75"/>
      <c r="FC19" s="75"/>
      <c r="FD19" s="75"/>
      <c r="FE19" s="76"/>
    </row>
    <row r="20" spans="1:161" s="10" customFormat="1" ht="59.25" customHeight="1">
      <c r="A20" s="9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7"/>
      <c r="AP20" s="83" t="s">
        <v>100</v>
      </c>
      <c r="AQ20" s="84"/>
      <c r="AR20" s="84"/>
      <c r="AS20" s="84"/>
      <c r="AT20" s="84"/>
      <c r="AU20" s="84"/>
      <c r="AV20" s="84"/>
      <c r="AW20" s="84"/>
      <c r="AX20" s="85"/>
      <c r="AY20" s="102" t="s">
        <v>101</v>
      </c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3"/>
      <c r="BL20" s="83" t="s">
        <v>105</v>
      </c>
      <c r="BM20" s="84"/>
      <c r="BN20" s="84"/>
      <c r="BO20" s="84"/>
      <c r="BP20" s="84"/>
      <c r="BQ20" s="84"/>
      <c r="BR20" s="84"/>
      <c r="BS20" s="84"/>
      <c r="BT20" s="84"/>
      <c r="BU20" s="84"/>
      <c r="BV20" s="84"/>
      <c r="BW20" s="84"/>
      <c r="BX20" s="84"/>
      <c r="BY20" s="84"/>
      <c r="BZ20" s="84"/>
      <c r="CA20" s="84"/>
      <c r="CB20" s="84"/>
      <c r="CC20" s="84"/>
      <c r="CD20" s="84"/>
      <c r="CE20" s="85"/>
      <c r="CF20" s="83" t="s">
        <v>126</v>
      </c>
      <c r="CG20" s="84"/>
      <c r="CH20" s="84"/>
      <c r="CI20" s="84"/>
      <c r="CJ20" s="84"/>
      <c r="CK20" s="84"/>
      <c r="CL20" s="84"/>
      <c r="CM20" s="84"/>
      <c r="CN20" s="84"/>
      <c r="CO20" s="84"/>
      <c r="CP20" s="84"/>
      <c r="CQ20" s="84"/>
      <c r="CR20" s="84"/>
      <c r="CS20" s="85"/>
      <c r="CT20" s="74">
        <v>296.39999999999998</v>
      </c>
      <c r="CU20" s="75"/>
      <c r="CV20" s="75"/>
      <c r="CW20" s="75"/>
      <c r="CX20" s="75"/>
      <c r="CY20" s="75"/>
      <c r="CZ20" s="75"/>
      <c r="DA20" s="75"/>
      <c r="DB20" s="75"/>
      <c r="DC20" s="75"/>
      <c r="DD20" s="75"/>
      <c r="DE20" s="75"/>
      <c r="DF20" s="76"/>
      <c r="DG20" s="74"/>
      <c r="DH20" s="75"/>
      <c r="DI20" s="75"/>
      <c r="DJ20" s="75"/>
      <c r="DK20" s="75"/>
      <c r="DL20" s="75"/>
      <c r="DM20" s="75"/>
      <c r="DN20" s="75"/>
      <c r="DO20" s="75"/>
      <c r="DP20" s="75"/>
      <c r="DQ20" s="75"/>
      <c r="DR20" s="75"/>
      <c r="DS20" s="76"/>
      <c r="DT20" s="74">
        <f>230.5+10</f>
        <v>240.5</v>
      </c>
      <c r="DU20" s="75"/>
      <c r="DV20" s="75"/>
      <c r="DW20" s="75"/>
      <c r="DX20" s="75"/>
      <c r="DY20" s="75"/>
      <c r="DZ20" s="75"/>
      <c r="EA20" s="75"/>
      <c r="EB20" s="75"/>
      <c r="EC20" s="75"/>
      <c r="ED20" s="75"/>
      <c r="EE20" s="75"/>
      <c r="EF20" s="76"/>
      <c r="EG20" s="74"/>
      <c r="EH20" s="75"/>
      <c r="EI20" s="75"/>
      <c r="EJ20" s="75"/>
      <c r="EK20" s="75"/>
      <c r="EL20" s="75"/>
      <c r="EM20" s="75"/>
      <c r="EN20" s="75"/>
      <c r="EO20" s="75"/>
      <c r="EP20" s="75"/>
      <c r="EQ20" s="75"/>
      <c r="ER20" s="75"/>
      <c r="ES20" s="76"/>
      <c r="ET20" s="74"/>
      <c r="EU20" s="75"/>
      <c r="EV20" s="75"/>
      <c r="EW20" s="75"/>
      <c r="EX20" s="75"/>
      <c r="EY20" s="75"/>
      <c r="EZ20" s="75"/>
      <c r="FA20" s="75"/>
      <c r="FB20" s="75"/>
      <c r="FC20" s="75"/>
      <c r="FD20" s="75"/>
      <c r="FE20" s="76"/>
    </row>
    <row r="21" spans="1:161" s="10" customFormat="1" ht="50.25" customHeight="1">
      <c r="A21" s="9"/>
      <c r="B21" s="92" t="s">
        <v>78</v>
      </c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  <c r="AK21" s="92"/>
      <c r="AL21" s="92"/>
      <c r="AM21" s="92"/>
      <c r="AN21" s="92"/>
      <c r="AO21" s="93"/>
      <c r="AP21" s="83" t="s">
        <v>10</v>
      </c>
      <c r="AQ21" s="84"/>
      <c r="AR21" s="84"/>
      <c r="AS21" s="84"/>
      <c r="AT21" s="84"/>
      <c r="AU21" s="84"/>
      <c r="AV21" s="84"/>
      <c r="AW21" s="84"/>
      <c r="AX21" s="85"/>
      <c r="AY21" s="102" t="s">
        <v>102</v>
      </c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3"/>
      <c r="BL21" s="83" t="s">
        <v>107</v>
      </c>
      <c r="BM21" s="84"/>
      <c r="BN21" s="84"/>
      <c r="BO21" s="84"/>
      <c r="BP21" s="84"/>
      <c r="BQ21" s="84"/>
      <c r="BR21" s="84"/>
      <c r="BS21" s="84"/>
      <c r="BT21" s="84"/>
      <c r="BU21" s="84"/>
      <c r="BV21" s="84"/>
      <c r="BW21" s="84"/>
      <c r="BX21" s="84"/>
      <c r="BY21" s="84"/>
      <c r="BZ21" s="84"/>
      <c r="CA21" s="84"/>
      <c r="CB21" s="84"/>
      <c r="CC21" s="84"/>
      <c r="CD21" s="84"/>
      <c r="CE21" s="85"/>
      <c r="CF21" s="83" t="s">
        <v>132</v>
      </c>
      <c r="CG21" s="84"/>
      <c r="CH21" s="84"/>
      <c r="CI21" s="84"/>
      <c r="CJ21" s="84"/>
      <c r="CK21" s="84"/>
      <c r="CL21" s="84"/>
      <c r="CM21" s="84"/>
      <c r="CN21" s="84"/>
      <c r="CO21" s="84"/>
      <c r="CP21" s="84"/>
      <c r="CQ21" s="84"/>
      <c r="CR21" s="84"/>
      <c r="CS21" s="85"/>
      <c r="CT21" s="77">
        <v>1840.9</v>
      </c>
      <c r="CU21" s="78"/>
      <c r="CV21" s="78"/>
      <c r="CW21" s="78"/>
      <c r="CX21" s="78"/>
      <c r="CY21" s="78"/>
      <c r="CZ21" s="78"/>
      <c r="DA21" s="78"/>
      <c r="DB21" s="78"/>
      <c r="DC21" s="78"/>
      <c r="DD21" s="78"/>
      <c r="DE21" s="78"/>
      <c r="DF21" s="79"/>
      <c r="DG21" s="74" t="s">
        <v>30</v>
      </c>
      <c r="DH21" s="75"/>
      <c r="DI21" s="75"/>
      <c r="DJ21" s="75"/>
      <c r="DK21" s="75"/>
      <c r="DL21" s="75"/>
      <c r="DM21" s="75"/>
      <c r="DN21" s="75"/>
      <c r="DO21" s="75"/>
      <c r="DP21" s="75"/>
      <c r="DQ21" s="75"/>
      <c r="DR21" s="75"/>
      <c r="DS21" s="76"/>
      <c r="DT21" s="77">
        <v>1493.5</v>
      </c>
      <c r="DU21" s="78"/>
      <c r="DV21" s="78"/>
      <c r="DW21" s="78"/>
      <c r="DX21" s="78"/>
      <c r="DY21" s="78"/>
      <c r="DZ21" s="78"/>
      <c r="EA21" s="78"/>
      <c r="EB21" s="78"/>
      <c r="EC21" s="78"/>
      <c r="ED21" s="78"/>
      <c r="EE21" s="78"/>
      <c r="EF21" s="79"/>
      <c r="EG21" s="74" t="s">
        <v>30</v>
      </c>
      <c r="EH21" s="75"/>
      <c r="EI21" s="75"/>
      <c r="EJ21" s="75"/>
      <c r="EK21" s="75"/>
      <c r="EL21" s="75"/>
      <c r="EM21" s="75"/>
      <c r="EN21" s="75"/>
      <c r="EO21" s="75"/>
      <c r="EP21" s="75"/>
      <c r="EQ21" s="75"/>
      <c r="ER21" s="75"/>
      <c r="ES21" s="76"/>
      <c r="ET21" s="74" t="s">
        <v>30</v>
      </c>
      <c r="EU21" s="75"/>
      <c r="EV21" s="75"/>
      <c r="EW21" s="75"/>
      <c r="EX21" s="75"/>
      <c r="EY21" s="75"/>
      <c r="EZ21" s="75"/>
      <c r="FA21" s="75"/>
      <c r="FB21" s="75"/>
      <c r="FC21" s="75"/>
      <c r="FD21" s="75"/>
      <c r="FE21" s="76"/>
    </row>
    <row r="22" spans="1:161" s="10" customFormat="1" ht="27" customHeight="1">
      <c r="A22" s="9"/>
      <c r="B22" s="92" t="s">
        <v>79</v>
      </c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H22" s="92"/>
      <c r="AI22" s="92"/>
      <c r="AJ22" s="92"/>
      <c r="AK22" s="92"/>
      <c r="AL22" s="92"/>
      <c r="AM22" s="92"/>
      <c r="AN22" s="92"/>
      <c r="AO22" s="93"/>
      <c r="AP22" s="83" t="s">
        <v>11</v>
      </c>
      <c r="AQ22" s="84"/>
      <c r="AR22" s="84"/>
      <c r="AS22" s="84"/>
      <c r="AT22" s="84"/>
      <c r="AU22" s="84"/>
      <c r="AV22" s="84"/>
      <c r="AW22" s="84"/>
      <c r="AX22" s="85"/>
      <c r="AY22" s="102" t="s">
        <v>33</v>
      </c>
      <c r="AZ22" s="92"/>
      <c r="BA22" s="92"/>
      <c r="BB22" s="92"/>
      <c r="BC22" s="92"/>
      <c r="BD22" s="92"/>
      <c r="BE22" s="92"/>
      <c r="BF22" s="92"/>
      <c r="BG22" s="92"/>
      <c r="BH22" s="92"/>
      <c r="BI22" s="92"/>
      <c r="BJ22" s="92"/>
      <c r="BK22" s="93"/>
      <c r="BL22" s="83" t="s">
        <v>116</v>
      </c>
      <c r="BM22" s="84"/>
      <c r="BN22" s="84"/>
      <c r="BO22" s="84"/>
      <c r="BP22" s="84"/>
      <c r="BQ22" s="84"/>
      <c r="BR22" s="84"/>
      <c r="BS22" s="84"/>
      <c r="BT22" s="84"/>
      <c r="BU22" s="84"/>
      <c r="BV22" s="84"/>
      <c r="BW22" s="84"/>
      <c r="BX22" s="84"/>
      <c r="BY22" s="84"/>
      <c r="BZ22" s="84"/>
      <c r="CA22" s="84"/>
      <c r="CB22" s="84"/>
      <c r="CC22" s="84"/>
      <c r="CD22" s="84"/>
      <c r="CE22" s="85"/>
      <c r="CF22" s="83" t="s">
        <v>133</v>
      </c>
      <c r="CG22" s="84"/>
      <c r="CH22" s="84"/>
      <c r="CI22" s="84"/>
      <c r="CJ22" s="84"/>
      <c r="CK22" s="84"/>
      <c r="CL22" s="84"/>
      <c r="CM22" s="84"/>
      <c r="CN22" s="84"/>
      <c r="CO22" s="84"/>
      <c r="CP22" s="84"/>
      <c r="CQ22" s="84"/>
      <c r="CR22" s="84"/>
      <c r="CS22" s="85"/>
      <c r="CT22" s="74">
        <v>91.3</v>
      </c>
      <c r="CU22" s="75"/>
      <c r="CV22" s="75"/>
      <c r="CW22" s="75"/>
      <c r="CX22" s="75"/>
      <c r="CY22" s="75"/>
      <c r="CZ22" s="75"/>
      <c r="DA22" s="75"/>
      <c r="DB22" s="75"/>
      <c r="DC22" s="75"/>
      <c r="DD22" s="75"/>
      <c r="DE22" s="75"/>
      <c r="DF22" s="76"/>
      <c r="DG22" s="74" t="s">
        <v>30</v>
      </c>
      <c r="DH22" s="75"/>
      <c r="DI22" s="75"/>
      <c r="DJ22" s="75"/>
      <c r="DK22" s="75"/>
      <c r="DL22" s="75"/>
      <c r="DM22" s="75"/>
      <c r="DN22" s="75"/>
      <c r="DO22" s="75"/>
      <c r="DP22" s="75"/>
      <c r="DQ22" s="75"/>
      <c r="DR22" s="75"/>
      <c r="DS22" s="76"/>
      <c r="DT22" s="74">
        <v>74.099999999999994</v>
      </c>
      <c r="DU22" s="75"/>
      <c r="DV22" s="75"/>
      <c r="DW22" s="75"/>
      <c r="DX22" s="75"/>
      <c r="DY22" s="75"/>
      <c r="DZ22" s="75"/>
      <c r="EA22" s="75"/>
      <c r="EB22" s="75"/>
      <c r="EC22" s="75"/>
      <c r="ED22" s="75"/>
      <c r="EE22" s="75"/>
      <c r="EF22" s="76"/>
      <c r="EG22" s="74" t="s">
        <v>30</v>
      </c>
      <c r="EH22" s="75"/>
      <c r="EI22" s="75"/>
      <c r="EJ22" s="75"/>
      <c r="EK22" s="75"/>
      <c r="EL22" s="75"/>
      <c r="EM22" s="75"/>
      <c r="EN22" s="75"/>
      <c r="EO22" s="75"/>
      <c r="EP22" s="75"/>
      <c r="EQ22" s="75"/>
      <c r="ER22" s="75"/>
      <c r="ES22" s="76"/>
      <c r="ET22" s="74" t="s">
        <v>30</v>
      </c>
      <c r="EU22" s="75"/>
      <c r="EV22" s="75"/>
      <c r="EW22" s="75"/>
      <c r="EX22" s="75"/>
      <c r="EY22" s="75"/>
      <c r="EZ22" s="75"/>
      <c r="FA22" s="75"/>
      <c r="FB22" s="75"/>
      <c r="FC22" s="75"/>
      <c r="FD22" s="75"/>
      <c r="FE22" s="76"/>
    </row>
    <row r="23" spans="1:161" s="10" customFormat="1" ht="57.75" customHeight="1">
      <c r="A23" s="9"/>
      <c r="B23" s="130" t="s">
        <v>80</v>
      </c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1"/>
      <c r="AP23" s="127" t="s">
        <v>12</v>
      </c>
      <c r="AQ23" s="128"/>
      <c r="AR23" s="128"/>
      <c r="AS23" s="128"/>
      <c r="AT23" s="128"/>
      <c r="AU23" s="128"/>
      <c r="AV23" s="128"/>
      <c r="AW23" s="128"/>
      <c r="AX23" s="129"/>
      <c r="AY23" s="10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3"/>
      <c r="BL23" s="127" t="s">
        <v>30</v>
      </c>
      <c r="BM23" s="128"/>
      <c r="BN23" s="128"/>
      <c r="BO23" s="128"/>
      <c r="BP23" s="128"/>
      <c r="BQ23" s="128"/>
      <c r="BR23" s="128"/>
      <c r="BS23" s="128"/>
      <c r="BT23" s="128"/>
      <c r="BU23" s="128"/>
      <c r="BV23" s="128"/>
      <c r="BW23" s="128"/>
      <c r="BX23" s="128"/>
      <c r="BY23" s="128"/>
      <c r="BZ23" s="128"/>
      <c r="CA23" s="128"/>
      <c r="CB23" s="128"/>
      <c r="CC23" s="128"/>
      <c r="CD23" s="128"/>
      <c r="CE23" s="129"/>
      <c r="CF23" s="127" t="s">
        <v>30</v>
      </c>
      <c r="CG23" s="128"/>
      <c r="CH23" s="128"/>
      <c r="CI23" s="128"/>
      <c r="CJ23" s="128"/>
      <c r="CK23" s="128"/>
      <c r="CL23" s="128"/>
      <c r="CM23" s="128"/>
      <c r="CN23" s="128"/>
      <c r="CO23" s="128"/>
      <c r="CP23" s="128"/>
      <c r="CQ23" s="128"/>
      <c r="CR23" s="128"/>
      <c r="CS23" s="129"/>
      <c r="CT23" s="132">
        <v>13.2</v>
      </c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6"/>
      <c r="DG23" s="137" t="s">
        <v>30</v>
      </c>
      <c r="DH23" s="133"/>
      <c r="DI23" s="133"/>
      <c r="DJ23" s="133"/>
      <c r="DK23" s="133"/>
      <c r="DL23" s="133"/>
      <c r="DM23" s="133"/>
      <c r="DN23" s="133"/>
      <c r="DO23" s="133"/>
      <c r="DP23" s="133"/>
      <c r="DQ23" s="133"/>
      <c r="DR23" s="133"/>
      <c r="DS23" s="134"/>
      <c r="DT23" s="132">
        <v>10.7</v>
      </c>
      <c r="DU23" s="133"/>
      <c r="DV23" s="133"/>
      <c r="DW23" s="133"/>
      <c r="DX23" s="133"/>
      <c r="DY23" s="133"/>
      <c r="DZ23" s="133"/>
      <c r="EA23" s="133"/>
      <c r="EB23" s="133"/>
      <c r="EC23" s="133"/>
      <c r="ED23" s="133"/>
      <c r="EE23" s="133"/>
      <c r="EF23" s="134"/>
      <c r="EG23" s="137" t="s">
        <v>30</v>
      </c>
      <c r="EH23" s="133"/>
      <c r="EI23" s="133"/>
      <c r="EJ23" s="133"/>
      <c r="EK23" s="133"/>
      <c r="EL23" s="133"/>
      <c r="EM23" s="133"/>
      <c r="EN23" s="133"/>
      <c r="EO23" s="133"/>
      <c r="EP23" s="133"/>
      <c r="EQ23" s="133"/>
      <c r="ER23" s="133"/>
      <c r="ES23" s="134"/>
      <c r="ET23" s="137" t="s">
        <v>30</v>
      </c>
      <c r="EU23" s="133"/>
      <c r="EV23" s="133"/>
      <c r="EW23" s="133"/>
      <c r="EX23" s="133"/>
      <c r="EY23" s="133"/>
      <c r="EZ23" s="133"/>
      <c r="FA23" s="133"/>
      <c r="FB23" s="133"/>
      <c r="FC23" s="133"/>
      <c r="FD23" s="133"/>
      <c r="FE23" s="134"/>
    </row>
    <row r="24" spans="1:161" s="10" customFormat="1" ht="23.45" customHeight="1">
      <c r="A24" s="9"/>
      <c r="B24" s="92" t="s">
        <v>82</v>
      </c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  <c r="AA24" s="92"/>
      <c r="AB24" s="92"/>
      <c r="AC24" s="92"/>
      <c r="AD24" s="92"/>
      <c r="AE24" s="92"/>
      <c r="AF24" s="92"/>
      <c r="AG24" s="92"/>
      <c r="AH24" s="92"/>
      <c r="AI24" s="92"/>
      <c r="AJ24" s="92"/>
      <c r="AK24" s="92"/>
      <c r="AL24" s="92"/>
      <c r="AM24" s="92"/>
      <c r="AN24" s="92"/>
      <c r="AO24" s="93"/>
      <c r="AP24" s="83" t="s">
        <v>13</v>
      </c>
      <c r="AQ24" s="84"/>
      <c r="AR24" s="84"/>
      <c r="AS24" s="84"/>
      <c r="AT24" s="84"/>
      <c r="AU24" s="84"/>
      <c r="AV24" s="84"/>
      <c r="AW24" s="84"/>
      <c r="AX24" s="85"/>
      <c r="AY24" s="102" t="s">
        <v>31</v>
      </c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3"/>
      <c r="BL24" s="86" t="s">
        <v>30</v>
      </c>
      <c r="BM24" s="87"/>
      <c r="BN24" s="87"/>
      <c r="BO24" s="87"/>
      <c r="BP24" s="87"/>
      <c r="BQ24" s="87"/>
      <c r="BR24" s="87"/>
      <c r="BS24" s="87"/>
      <c r="BT24" s="87"/>
      <c r="BU24" s="87"/>
      <c r="BV24" s="87"/>
      <c r="BW24" s="87"/>
      <c r="BX24" s="87"/>
      <c r="BY24" s="87"/>
      <c r="BZ24" s="87"/>
      <c r="CA24" s="87"/>
      <c r="CB24" s="87"/>
      <c r="CC24" s="87"/>
      <c r="CD24" s="87"/>
      <c r="CE24" s="88"/>
      <c r="CF24" s="86" t="s">
        <v>30</v>
      </c>
      <c r="CG24" s="87"/>
      <c r="CH24" s="87"/>
      <c r="CI24" s="87"/>
      <c r="CJ24" s="87"/>
      <c r="CK24" s="87"/>
      <c r="CL24" s="87"/>
      <c r="CM24" s="87"/>
      <c r="CN24" s="87"/>
      <c r="CO24" s="87"/>
      <c r="CP24" s="87"/>
      <c r="CQ24" s="87"/>
      <c r="CR24" s="87"/>
      <c r="CS24" s="88"/>
      <c r="CT24" s="80" t="s">
        <v>30</v>
      </c>
      <c r="CU24" s="81"/>
      <c r="CV24" s="81"/>
      <c r="CW24" s="81"/>
      <c r="CX24" s="81"/>
      <c r="CY24" s="81"/>
      <c r="CZ24" s="81"/>
      <c r="DA24" s="81"/>
      <c r="DB24" s="81"/>
      <c r="DC24" s="81"/>
      <c r="DD24" s="81"/>
      <c r="DE24" s="81"/>
      <c r="DF24" s="82"/>
      <c r="DG24" s="80" t="s">
        <v>30</v>
      </c>
      <c r="DH24" s="81"/>
      <c r="DI24" s="81"/>
      <c r="DJ24" s="81"/>
      <c r="DK24" s="81"/>
      <c r="DL24" s="81"/>
      <c r="DM24" s="81"/>
      <c r="DN24" s="81"/>
      <c r="DO24" s="81"/>
      <c r="DP24" s="81"/>
      <c r="DQ24" s="81"/>
      <c r="DR24" s="81"/>
      <c r="DS24" s="82"/>
      <c r="DT24" s="77">
        <v>10.7</v>
      </c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9"/>
      <c r="EG24" s="74" t="s">
        <v>30</v>
      </c>
      <c r="EH24" s="75"/>
      <c r="EI24" s="75"/>
      <c r="EJ24" s="75"/>
      <c r="EK24" s="75"/>
      <c r="EL24" s="75"/>
      <c r="EM24" s="75"/>
      <c r="EN24" s="75"/>
      <c r="EO24" s="75"/>
      <c r="EP24" s="75"/>
      <c r="EQ24" s="75"/>
      <c r="ER24" s="75"/>
      <c r="ES24" s="76"/>
      <c r="ET24" s="74"/>
      <c r="EU24" s="75"/>
      <c r="EV24" s="75"/>
      <c r="EW24" s="75"/>
      <c r="EX24" s="75"/>
      <c r="EY24" s="75"/>
      <c r="EZ24" s="75"/>
      <c r="FA24" s="75"/>
      <c r="FB24" s="75"/>
      <c r="FC24" s="75"/>
      <c r="FD24" s="75"/>
      <c r="FE24" s="76"/>
    </row>
    <row r="25" spans="1:161" s="10" customFormat="1" ht="23.45" customHeight="1">
      <c r="A25" s="9"/>
      <c r="B25" s="92" t="s">
        <v>77</v>
      </c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3"/>
      <c r="AP25" s="83" t="s">
        <v>14</v>
      </c>
      <c r="AQ25" s="84"/>
      <c r="AR25" s="84"/>
      <c r="AS25" s="84"/>
      <c r="AT25" s="84"/>
      <c r="AU25" s="84"/>
      <c r="AV25" s="84"/>
      <c r="AW25" s="84"/>
      <c r="AX25" s="85"/>
      <c r="AY25" s="102" t="s">
        <v>32</v>
      </c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3"/>
      <c r="BL25" s="86" t="s">
        <v>30</v>
      </c>
      <c r="BM25" s="87"/>
      <c r="BN25" s="87"/>
      <c r="BO25" s="87"/>
      <c r="BP25" s="87"/>
      <c r="BQ25" s="87"/>
      <c r="BR25" s="87"/>
      <c r="BS25" s="87"/>
      <c r="BT25" s="87"/>
      <c r="BU25" s="87"/>
      <c r="BV25" s="87"/>
      <c r="BW25" s="87"/>
      <c r="BX25" s="87"/>
      <c r="BY25" s="87"/>
      <c r="BZ25" s="87"/>
      <c r="CA25" s="87"/>
      <c r="CB25" s="87"/>
      <c r="CC25" s="87"/>
      <c r="CD25" s="87"/>
      <c r="CE25" s="88"/>
      <c r="CF25" s="86" t="s">
        <v>30</v>
      </c>
      <c r="CG25" s="87"/>
      <c r="CH25" s="87"/>
      <c r="CI25" s="87"/>
      <c r="CJ25" s="87"/>
      <c r="CK25" s="87"/>
      <c r="CL25" s="87"/>
      <c r="CM25" s="87"/>
      <c r="CN25" s="87"/>
      <c r="CO25" s="87"/>
      <c r="CP25" s="87"/>
      <c r="CQ25" s="87"/>
      <c r="CR25" s="87"/>
      <c r="CS25" s="88"/>
      <c r="CT25" s="80" t="s">
        <v>30</v>
      </c>
      <c r="CU25" s="81"/>
      <c r="CV25" s="81"/>
      <c r="CW25" s="81"/>
      <c r="CX25" s="81"/>
      <c r="CY25" s="81"/>
      <c r="CZ25" s="81"/>
      <c r="DA25" s="81"/>
      <c r="DB25" s="81"/>
      <c r="DC25" s="81"/>
      <c r="DD25" s="81"/>
      <c r="DE25" s="81"/>
      <c r="DF25" s="82"/>
      <c r="DG25" s="80" t="s">
        <v>30</v>
      </c>
      <c r="DH25" s="81"/>
      <c r="DI25" s="81"/>
      <c r="DJ25" s="81"/>
      <c r="DK25" s="81"/>
      <c r="DL25" s="81"/>
      <c r="DM25" s="81"/>
      <c r="DN25" s="81"/>
      <c r="DO25" s="81"/>
      <c r="DP25" s="81"/>
      <c r="DQ25" s="81"/>
      <c r="DR25" s="81"/>
      <c r="DS25" s="82"/>
      <c r="DT25" s="74">
        <v>0</v>
      </c>
      <c r="DU25" s="75"/>
      <c r="DV25" s="75"/>
      <c r="DW25" s="75"/>
      <c r="DX25" s="75"/>
      <c r="DY25" s="75"/>
      <c r="DZ25" s="75"/>
      <c r="EA25" s="75"/>
      <c r="EB25" s="75"/>
      <c r="EC25" s="75"/>
      <c r="ED25" s="75"/>
      <c r="EE25" s="75"/>
      <c r="EF25" s="76"/>
      <c r="EG25" s="74" t="s">
        <v>30</v>
      </c>
      <c r="EH25" s="75"/>
      <c r="EI25" s="75"/>
      <c r="EJ25" s="75"/>
      <c r="EK25" s="75"/>
      <c r="EL25" s="75"/>
      <c r="EM25" s="75"/>
      <c r="EN25" s="75"/>
      <c r="EO25" s="75"/>
      <c r="EP25" s="75"/>
      <c r="EQ25" s="75"/>
      <c r="ER25" s="75"/>
      <c r="ES25" s="76"/>
      <c r="ET25" s="80" t="s">
        <v>30</v>
      </c>
      <c r="EU25" s="81"/>
      <c r="EV25" s="81"/>
      <c r="EW25" s="81"/>
      <c r="EX25" s="81"/>
      <c r="EY25" s="81"/>
      <c r="EZ25" s="81"/>
      <c r="FA25" s="81"/>
      <c r="FB25" s="81"/>
      <c r="FC25" s="81"/>
      <c r="FD25" s="81"/>
      <c r="FE25" s="82"/>
    </row>
    <row r="26" spans="1:161" s="10" customFormat="1" ht="43.5" customHeight="1">
      <c r="A26" s="9"/>
      <c r="B26" s="92" t="s">
        <v>78</v>
      </c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2"/>
      <c r="AD26" s="92"/>
      <c r="AE26" s="92"/>
      <c r="AF26" s="92"/>
      <c r="AG26" s="92"/>
      <c r="AH26" s="92"/>
      <c r="AI26" s="92"/>
      <c r="AJ26" s="92"/>
      <c r="AK26" s="92"/>
      <c r="AL26" s="92"/>
      <c r="AM26" s="92"/>
      <c r="AN26" s="92"/>
      <c r="AO26" s="93"/>
      <c r="AP26" s="83" t="s">
        <v>16</v>
      </c>
      <c r="AQ26" s="84"/>
      <c r="AR26" s="84"/>
      <c r="AS26" s="84"/>
      <c r="AT26" s="84"/>
      <c r="AU26" s="84"/>
      <c r="AV26" s="84"/>
      <c r="AW26" s="84"/>
      <c r="AX26" s="85"/>
      <c r="AY26" s="102" t="s">
        <v>102</v>
      </c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3"/>
      <c r="BL26" s="86" t="s">
        <v>30</v>
      </c>
      <c r="BM26" s="87"/>
      <c r="BN26" s="87"/>
      <c r="BO26" s="87"/>
      <c r="BP26" s="87"/>
      <c r="BQ26" s="87"/>
      <c r="BR26" s="87"/>
      <c r="BS26" s="87"/>
      <c r="BT26" s="87"/>
      <c r="BU26" s="87"/>
      <c r="BV26" s="87"/>
      <c r="BW26" s="87"/>
      <c r="BX26" s="87"/>
      <c r="BY26" s="87"/>
      <c r="BZ26" s="87"/>
      <c r="CA26" s="87"/>
      <c r="CB26" s="87"/>
      <c r="CC26" s="87"/>
      <c r="CD26" s="87"/>
      <c r="CE26" s="88"/>
      <c r="CF26" s="86" t="s">
        <v>30</v>
      </c>
      <c r="CG26" s="87"/>
      <c r="CH26" s="87"/>
      <c r="CI26" s="87"/>
      <c r="CJ26" s="87"/>
      <c r="CK26" s="87"/>
      <c r="CL26" s="87"/>
      <c r="CM26" s="87"/>
      <c r="CN26" s="87"/>
      <c r="CO26" s="87"/>
      <c r="CP26" s="87"/>
      <c r="CQ26" s="87"/>
      <c r="CR26" s="87"/>
      <c r="CS26" s="88"/>
      <c r="CT26" s="80" t="s">
        <v>30</v>
      </c>
      <c r="CU26" s="81"/>
      <c r="CV26" s="81"/>
      <c r="CW26" s="81"/>
      <c r="CX26" s="81"/>
      <c r="CY26" s="81"/>
      <c r="CZ26" s="81"/>
      <c r="DA26" s="81"/>
      <c r="DB26" s="81"/>
      <c r="DC26" s="81"/>
      <c r="DD26" s="81"/>
      <c r="DE26" s="81"/>
      <c r="DF26" s="82"/>
      <c r="DG26" s="80" t="s">
        <v>30</v>
      </c>
      <c r="DH26" s="81"/>
      <c r="DI26" s="81"/>
      <c r="DJ26" s="81"/>
      <c r="DK26" s="81"/>
      <c r="DL26" s="81"/>
      <c r="DM26" s="81"/>
      <c r="DN26" s="81"/>
      <c r="DO26" s="81"/>
      <c r="DP26" s="81"/>
      <c r="DQ26" s="81"/>
      <c r="DR26" s="81"/>
      <c r="DS26" s="82"/>
      <c r="DT26" s="74">
        <v>0</v>
      </c>
      <c r="DU26" s="75"/>
      <c r="DV26" s="75"/>
      <c r="DW26" s="75"/>
      <c r="DX26" s="75"/>
      <c r="DY26" s="75"/>
      <c r="DZ26" s="75"/>
      <c r="EA26" s="75"/>
      <c r="EB26" s="75"/>
      <c r="EC26" s="75"/>
      <c r="ED26" s="75"/>
      <c r="EE26" s="75"/>
      <c r="EF26" s="76"/>
      <c r="EG26" s="74" t="s">
        <v>30</v>
      </c>
      <c r="EH26" s="75"/>
      <c r="EI26" s="75"/>
      <c r="EJ26" s="75"/>
      <c r="EK26" s="75"/>
      <c r="EL26" s="75"/>
      <c r="EM26" s="75"/>
      <c r="EN26" s="75"/>
      <c r="EO26" s="75"/>
      <c r="EP26" s="75"/>
      <c r="EQ26" s="75"/>
      <c r="ER26" s="75"/>
      <c r="ES26" s="76"/>
      <c r="ET26" s="80" t="s">
        <v>30</v>
      </c>
      <c r="EU26" s="81"/>
      <c r="EV26" s="81"/>
      <c r="EW26" s="81"/>
      <c r="EX26" s="81"/>
      <c r="EY26" s="81"/>
      <c r="EZ26" s="81"/>
      <c r="FA26" s="81"/>
      <c r="FB26" s="81"/>
      <c r="FC26" s="81"/>
      <c r="FD26" s="81"/>
      <c r="FE26" s="82"/>
    </row>
    <row r="27" spans="1:161" s="10" customFormat="1" ht="27" customHeight="1">
      <c r="A27" s="9"/>
      <c r="B27" s="92" t="s">
        <v>79</v>
      </c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  <c r="AF27" s="92"/>
      <c r="AG27" s="92"/>
      <c r="AH27" s="92"/>
      <c r="AI27" s="92"/>
      <c r="AJ27" s="92"/>
      <c r="AK27" s="92"/>
      <c r="AL27" s="92"/>
      <c r="AM27" s="92"/>
      <c r="AN27" s="92"/>
      <c r="AO27" s="93"/>
      <c r="AP27" s="83" t="s">
        <v>17</v>
      </c>
      <c r="AQ27" s="84"/>
      <c r="AR27" s="84"/>
      <c r="AS27" s="84"/>
      <c r="AT27" s="84"/>
      <c r="AU27" s="84"/>
      <c r="AV27" s="84"/>
      <c r="AW27" s="84"/>
      <c r="AX27" s="85"/>
      <c r="AY27" s="102" t="s">
        <v>33</v>
      </c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3"/>
      <c r="BL27" s="83" t="s">
        <v>30</v>
      </c>
      <c r="BM27" s="84"/>
      <c r="BN27" s="84"/>
      <c r="BO27" s="84"/>
      <c r="BP27" s="84"/>
      <c r="BQ27" s="84"/>
      <c r="BR27" s="84"/>
      <c r="BS27" s="84"/>
      <c r="BT27" s="84"/>
      <c r="BU27" s="84"/>
      <c r="BV27" s="84"/>
      <c r="BW27" s="84"/>
      <c r="BX27" s="84"/>
      <c r="BY27" s="84"/>
      <c r="BZ27" s="84"/>
      <c r="CA27" s="84"/>
      <c r="CB27" s="84"/>
      <c r="CC27" s="84"/>
      <c r="CD27" s="84"/>
      <c r="CE27" s="85"/>
      <c r="CF27" s="83" t="s">
        <v>30</v>
      </c>
      <c r="CG27" s="84"/>
      <c r="CH27" s="84"/>
      <c r="CI27" s="84"/>
      <c r="CJ27" s="84"/>
      <c r="CK27" s="84"/>
      <c r="CL27" s="84"/>
      <c r="CM27" s="84"/>
      <c r="CN27" s="84"/>
      <c r="CO27" s="84"/>
      <c r="CP27" s="84"/>
      <c r="CQ27" s="84"/>
      <c r="CR27" s="84"/>
      <c r="CS27" s="85"/>
      <c r="CT27" s="74" t="s">
        <v>30</v>
      </c>
      <c r="CU27" s="75"/>
      <c r="CV27" s="75"/>
      <c r="CW27" s="75"/>
      <c r="CX27" s="75"/>
      <c r="CY27" s="75"/>
      <c r="CZ27" s="75"/>
      <c r="DA27" s="75"/>
      <c r="DB27" s="75"/>
      <c r="DC27" s="75"/>
      <c r="DD27" s="75"/>
      <c r="DE27" s="75"/>
      <c r="DF27" s="76"/>
      <c r="DG27" s="74" t="s">
        <v>30</v>
      </c>
      <c r="DH27" s="75"/>
      <c r="DI27" s="75"/>
      <c r="DJ27" s="75"/>
      <c r="DK27" s="75"/>
      <c r="DL27" s="75"/>
      <c r="DM27" s="75"/>
      <c r="DN27" s="75"/>
      <c r="DO27" s="75"/>
      <c r="DP27" s="75"/>
      <c r="DQ27" s="75"/>
      <c r="DR27" s="75"/>
      <c r="DS27" s="76"/>
      <c r="DT27" s="74">
        <v>0</v>
      </c>
      <c r="DU27" s="75"/>
      <c r="DV27" s="75"/>
      <c r="DW27" s="75"/>
      <c r="DX27" s="75"/>
      <c r="DY27" s="75"/>
      <c r="DZ27" s="75"/>
      <c r="EA27" s="75"/>
      <c r="EB27" s="75"/>
      <c r="EC27" s="75"/>
      <c r="ED27" s="75"/>
      <c r="EE27" s="75"/>
      <c r="EF27" s="76"/>
      <c r="EG27" s="74" t="s">
        <v>30</v>
      </c>
      <c r="EH27" s="75"/>
      <c r="EI27" s="75"/>
      <c r="EJ27" s="75"/>
      <c r="EK27" s="75"/>
      <c r="EL27" s="75"/>
      <c r="EM27" s="75"/>
      <c r="EN27" s="75"/>
      <c r="EO27" s="75"/>
      <c r="EP27" s="75"/>
      <c r="EQ27" s="75"/>
      <c r="ER27" s="75"/>
      <c r="ES27" s="76"/>
      <c r="ET27" s="80" t="s">
        <v>30</v>
      </c>
      <c r="EU27" s="81"/>
      <c r="EV27" s="81"/>
      <c r="EW27" s="81"/>
      <c r="EX27" s="81"/>
      <c r="EY27" s="81"/>
      <c r="EZ27" s="81"/>
      <c r="FA27" s="81"/>
      <c r="FB27" s="81"/>
      <c r="FC27" s="81"/>
      <c r="FD27" s="81"/>
      <c r="FE27" s="82"/>
    </row>
    <row r="28" spans="1:161" s="10" customFormat="1" ht="28.15" customHeight="1">
      <c r="A28" s="9"/>
      <c r="B28" s="92" t="s">
        <v>81</v>
      </c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3"/>
      <c r="AP28" s="83" t="s">
        <v>18</v>
      </c>
      <c r="AQ28" s="84"/>
      <c r="AR28" s="84"/>
      <c r="AS28" s="84"/>
      <c r="AT28" s="84"/>
      <c r="AU28" s="84"/>
      <c r="AV28" s="84"/>
      <c r="AW28" s="84"/>
      <c r="AX28" s="85"/>
      <c r="AY28" s="10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3"/>
      <c r="BL28" s="83" t="s">
        <v>30</v>
      </c>
      <c r="BM28" s="84"/>
      <c r="BN28" s="84"/>
      <c r="BO28" s="84"/>
      <c r="BP28" s="84"/>
      <c r="BQ28" s="84"/>
      <c r="BR28" s="84"/>
      <c r="BS28" s="84"/>
      <c r="BT28" s="84"/>
      <c r="BU28" s="84"/>
      <c r="BV28" s="84"/>
      <c r="BW28" s="84"/>
      <c r="BX28" s="84"/>
      <c r="BY28" s="84"/>
      <c r="BZ28" s="84"/>
      <c r="CA28" s="84"/>
      <c r="CB28" s="84"/>
      <c r="CC28" s="84"/>
      <c r="CD28" s="84"/>
      <c r="CE28" s="85"/>
      <c r="CF28" s="83" t="s">
        <v>30</v>
      </c>
      <c r="CG28" s="84"/>
      <c r="CH28" s="84"/>
      <c r="CI28" s="84"/>
      <c r="CJ28" s="84"/>
      <c r="CK28" s="84"/>
      <c r="CL28" s="84"/>
      <c r="CM28" s="84"/>
      <c r="CN28" s="84"/>
      <c r="CO28" s="84"/>
      <c r="CP28" s="84"/>
      <c r="CQ28" s="84"/>
      <c r="CR28" s="84"/>
      <c r="CS28" s="85"/>
      <c r="CT28" s="74">
        <v>668.1</v>
      </c>
      <c r="CU28" s="75"/>
      <c r="CV28" s="75"/>
      <c r="CW28" s="75"/>
      <c r="CX28" s="75"/>
      <c r="CY28" s="75"/>
      <c r="CZ28" s="75"/>
      <c r="DA28" s="75"/>
      <c r="DB28" s="75"/>
      <c r="DC28" s="75"/>
      <c r="DD28" s="75"/>
      <c r="DE28" s="75"/>
      <c r="DF28" s="76"/>
      <c r="DG28" s="74" t="s">
        <v>30</v>
      </c>
      <c r="DH28" s="75"/>
      <c r="DI28" s="75"/>
      <c r="DJ28" s="75"/>
      <c r="DK28" s="75"/>
      <c r="DL28" s="75"/>
      <c r="DM28" s="75"/>
      <c r="DN28" s="75"/>
      <c r="DO28" s="75"/>
      <c r="DP28" s="75"/>
      <c r="DQ28" s="75"/>
      <c r="DR28" s="75"/>
      <c r="DS28" s="76"/>
      <c r="DT28" s="77">
        <v>542</v>
      </c>
      <c r="DU28" s="78"/>
      <c r="DV28" s="78"/>
      <c r="DW28" s="78"/>
      <c r="DX28" s="78"/>
      <c r="DY28" s="78"/>
      <c r="DZ28" s="78"/>
      <c r="EA28" s="78"/>
      <c r="EB28" s="78"/>
      <c r="EC28" s="78"/>
      <c r="ED28" s="78"/>
      <c r="EE28" s="78"/>
      <c r="EF28" s="79"/>
      <c r="EG28" s="74" t="s">
        <v>30</v>
      </c>
      <c r="EH28" s="75"/>
      <c r="EI28" s="75"/>
      <c r="EJ28" s="75"/>
      <c r="EK28" s="75"/>
      <c r="EL28" s="75"/>
      <c r="EM28" s="75"/>
      <c r="EN28" s="75"/>
      <c r="EO28" s="75"/>
      <c r="EP28" s="75"/>
      <c r="EQ28" s="75"/>
      <c r="ER28" s="75"/>
      <c r="ES28" s="76"/>
      <c r="ET28" s="80" t="s">
        <v>30</v>
      </c>
      <c r="EU28" s="81"/>
      <c r="EV28" s="81"/>
      <c r="EW28" s="81"/>
      <c r="EX28" s="81"/>
      <c r="EY28" s="81"/>
      <c r="EZ28" s="81"/>
      <c r="FA28" s="81"/>
      <c r="FB28" s="81"/>
      <c r="FC28" s="81"/>
      <c r="FD28" s="81"/>
      <c r="FE28" s="82"/>
    </row>
    <row r="29" spans="1:161" s="10" customFormat="1" ht="57" customHeight="1">
      <c r="A29" s="9"/>
      <c r="B29" s="92" t="s">
        <v>103</v>
      </c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3"/>
      <c r="AP29" s="83" t="s">
        <v>34</v>
      </c>
      <c r="AQ29" s="84"/>
      <c r="AR29" s="84"/>
      <c r="AS29" s="84"/>
      <c r="AT29" s="84"/>
      <c r="AU29" s="84"/>
      <c r="AV29" s="84"/>
      <c r="AW29" s="84"/>
      <c r="AX29" s="85"/>
      <c r="AY29" s="102" t="s">
        <v>102</v>
      </c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3"/>
      <c r="BL29" s="86" t="s">
        <v>30</v>
      </c>
      <c r="BM29" s="87"/>
      <c r="BN29" s="87"/>
      <c r="BO29" s="87"/>
      <c r="BP29" s="87"/>
      <c r="BQ29" s="87"/>
      <c r="BR29" s="87"/>
      <c r="BS29" s="87"/>
      <c r="BT29" s="87"/>
      <c r="BU29" s="87"/>
      <c r="BV29" s="87"/>
      <c r="BW29" s="87"/>
      <c r="BX29" s="87"/>
      <c r="BY29" s="87"/>
      <c r="BZ29" s="87"/>
      <c r="CA29" s="87"/>
      <c r="CB29" s="87"/>
      <c r="CC29" s="87"/>
      <c r="CD29" s="87"/>
      <c r="CE29" s="88"/>
      <c r="CF29" s="86" t="s">
        <v>30</v>
      </c>
      <c r="CG29" s="87"/>
      <c r="CH29" s="87"/>
      <c r="CI29" s="87"/>
      <c r="CJ29" s="87"/>
      <c r="CK29" s="87"/>
      <c r="CL29" s="87"/>
      <c r="CM29" s="87"/>
      <c r="CN29" s="87"/>
      <c r="CO29" s="87"/>
      <c r="CP29" s="87"/>
      <c r="CQ29" s="87"/>
      <c r="CR29" s="87"/>
      <c r="CS29" s="88"/>
      <c r="CT29" s="74">
        <v>68.2</v>
      </c>
      <c r="CU29" s="75"/>
      <c r="CV29" s="75"/>
      <c r="CW29" s="75"/>
      <c r="CX29" s="75"/>
      <c r="CY29" s="75"/>
      <c r="CZ29" s="75"/>
      <c r="DA29" s="75"/>
      <c r="DB29" s="75"/>
      <c r="DC29" s="75"/>
      <c r="DD29" s="75"/>
      <c r="DE29" s="75"/>
      <c r="DF29" s="76"/>
      <c r="DG29" s="80" t="s">
        <v>30</v>
      </c>
      <c r="DH29" s="81"/>
      <c r="DI29" s="81"/>
      <c r="DJ29" s="81"/>
      <c r="DK29" s="81"/>
      <c r="DL29" s="81"/>
      <c r="DM29" s="81"/>
      <c r="DN29" s="81"/>
      <c r="DO29" s="81"/>
      <c r="DP29" s="81"/>
      <c r="DQ29" s="81"/>
      <c r="DR29" s="81"/>
      <c r="DS29" s="82"/>
      <c r="DT29" s="74">
        <v>55.3</v>
      </c>
      <c r="DU29" s="75"/>
      <c r="DV29" s="75"/>
      <c r="DW29" s="75"/>
      <c r="DX29" s="75"/>
      <c r="DY29" s="75"/>
      <c r="DZ29" s="75"/>
      <c r="EA29" s="75"/>
      <c r="EB29" s="75"/>
      <c r="EC29" s="75"/>
      <c r="ED29" s="75"/>
      <c r="EE29" s="75"/>
      <c r="EF29" s="76"/>
      <c r="EG29" s="80" t="s">
        <v>30</v>
      </c>
      <c r="EH29" s="81"/>
      <c r="EI29" s="81"/>
      <c r="EJ29" s="81"/>
      <c r="EK29" s="81"/>
      <c r="EL29" s="81"/>
      <c r="EM29" s="81"/>
      <c r="EN29" s="81"/>
      <c r="EO29" s="81"/>
      <c r="EP29" s="81"/>
      <c r="EQ29" s="81"/>
      <c r="ER29" s="81"/>
      <c r="ES29" s="82"/>
      <c r="ET29" s="80" t="s">
        <v>30</v>
      </c>
      <c r="EU29" s="81"/>
      <c r="EV29" s="81"/>
      <c r="EW29" s="81"/>
      <c r="EX29" s="81"/>
      <c r="EY29" s="81"/>
      <c r="EZ29" s="81"/>
      <c r="FA29" s="81"/>
      <c r="FB29" s="81"/>
      <c r="FC29" s="81"/>
      <c r="FD29" s="81"/>
      <c r="FE29" s="82"/>
    </row>
    <row r="30" spans="1:161" s="12" customFormat="1" ht="66.75" customHeight="1">
      <c r="A30" s="11"/>
      <c r="B30" s="94" t="s">
        <v>35</v>
      </c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5"/>
      <c r="AP30" s="86" t="s">
        <v>36</v>
      </c>
      <c r="AQ30" s="87"/>
      <c r="AR30" s="87"/>
      <c r="AS30" s="87"/>
      <c r="AT30" s="87"/>
      <c r="AU30" s="87"/>
      <c r="AV30" s="87"/>
      <c r="AW30" s="87"/>
      <c r="AX30" s="88"/>
      <c r="AY30" s="10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3"/>
      <c r="BL30" s="86" t="s">
        <v>30</v>
      </c>
      <c r="BM30" s="87"/>
      <c r="BN30" s="87"/>
      <c r="BO30" s="87"/>
      <c r="BP30" s="87"/>
      <c r="BQ30" s="87"/>
      <c r="BR30" s="87"/>
      <c r="BS30" s="87"/>
      <c r="BT30" s="87"/>
      <c r="BU30" s="87"/>
      <c r="BV30" s="87"/>
      <c r="BW30" s="87"/>
      <c r="BX30" s="87"/>
      <c r="BY30" s="87"/>
      <c r="BZ30" s="87"/>
      <c r="CA30" s="87"/>
      <c r="CB30" s="87"/>
      <c r="CC30" s="87"/>
      <c r="CD30" s="87"/>
      <c r="CE30" s="88"/>
      <c r="CF30" s="86" t="s">
        <v>30</v>
      </c>
      <c r="CG30" s="87"/>
      <c r="CH30" s="87"/>
      <c r="CI30" s="87"/>
      <c r="CJ30" s="87"/>
      <c r="CK30" s="87"/>
      <c r="CL30" s="87"/>
      <c r="CM30" s="87"/>
      <c r="CN30" s="87"/>
      <c r="CO30" s="87"/>
      <c r="CP30" s="87"/>
      <c r="CQ30" s="87"/>
      <c r="CR30" s="87"/>
      <c r="CS30" s="88"/>
      <c r="CT30" s="80"/>
      <c r="CU30" s="81"/>
      <c r="CV30" s="81"/>
      <c r="CW30" s="81"/>
      <c r="CX30" s="81"/>
      <c r="CY30" s="81"/>
      <c r="CZ30" s="81"/>
      <c r="DA30" s="81"/>
      <c r="DB30" s="81"/>
      <c r="DC30" s="81"/>
      <c r="DD30" s="81"/>
      <c r="DE30" s="81"/>
      <c r="DF30" s="82"/>
      <c r="DG30" s="80" t="s">
        <v>30</v>
      </c>
      <c r="DH30" s="81"/>
      <c r="DI30" s="81"/>
      <c r="DJ30" s="81"/>
      <c r="DK30" s="81"/>
      <c r="DL30" s="81"/>
      <c r="DM30" s="81"/>
      <c r="DN30" s="81"/>
      <c r="DO30" s="81"/>
      <c r="DP30" s="81"/>
      <c r="DQ30" s="81"/>
      <c r="DR30" s="81"/>
      <c r="DS30" s="82"/>
      <c r="DT30" s="80"/>
      <c r="DU30" s="81"/>
      <c r="DV30" s="81"/>
      <c r="DW30" s="81"/>
      <c r="DX30" s="81"/>
      <c r="DY30" s="81"/>
      <c r="DZ30" s="81"/>
      <c r="EA30" s="81"/>
      <c r="EB30" s="81"/>
      <c r="EC30" s="81"/>
      <c r="ED30" s="81"/>
      <c r="EE30" s="81"/>
      <c r="EF30" s="82"/>
      <c r="EG30" s="80" t="s">
        <v>30</v>
      </c>
      <c r="EH30" s="81"/>
      <c r="EI30" s="81"/>
      <c r="EJ30" s="81"/>
      <c r="EK30" s="81"/>
      <c r="EL30" s="81"/>
      <c r="EM30" s="81"/>
      <c r="EN30" s="81"/>
      <c r="EO30" s="81"/>
      <c r="EP30" s="81"/>
      <c r="EQ30" s="81"/>
      <c r="ER30" s="81"/>
      <c r="ES30" s="82"/>
      <c r="ET30" s="80" t="s">
        <v>30</v>
      </c>
      <c r="EU30" s="81"/>
      <c r="EV30" s="81"/>
      <c r="EW30" s="81"/>
      <c r="EX30" s="81"/>
      <c r="EY30" s="81"/>
      <c r="EZ30" s="81"/>
      <c r="FA30" s="81"/>
      <c r="FB30" s="81"/>
      <c r="FC30" s="81"/>
      <c r="FD30" s="81"/>
      <c r="FE30" s="82"/>
    </row>
    <row r="31" spans="1:161" s="10" customFormat="1" ht="24" customHeight="1">
      <c r="A31" s="9"/>
      <c r="B31" s="92" t="s">
        <v>117</v>
      </c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3"/>
      <c r="AP31" s="83" t="s">
        <v>37</v>
      </c>
      <c r="AQ31" s="84"/>
      <c r="AR31" s="84"/>
      <c r="AS31" s="84"/>
      <c r="AT31" s="84"/>
      <c r="AU31" s="84"/>
      <c r="AV31" s="84"/>
      <c r="AW31" s="84"/>
      <c r="AX31" s="85"/>
      <c r="AY31" s="102" t="s">
        <v>31</v>
      </c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3"/>
      <c r="BL31" s="83" t="s">
        <v>30</v>
      </c>
      <c r="BM31" s="84"/>
      <c r="BN31" s="84"/>
      <c r="BO31" s="84"/>
      <c r="BP31" s="84"/>
      <c r="BQ31" s="84"/>
      <c r="BR31" s="84"/>
      <c r="BS31" s="84"/>
      <c r="BT31" s="84"/>
      <c r="BU31" s="84"/>
      <c r="BV31" s="84"/>
      <c r="BW31" s="84"/>
      <c r="BX31" s="84"/>
      <c r="BY31" s="84"/>
      <c r="BZ31" s="84"/>
      <c r="CA31" s="84"/>
      <c r="CB31" s="84"/>
      <c r="CC31" s="84"/>
      <c r="CD31" s="84"/>
      <c r="CE31" s="85"/>
      <c r="CF31" s="83" t="s">
        <v>30</v>
      </c>
      <c r="CG31" s="84"/>
      <c r="CH31" s="84"/>
      <c r="CI31" s="84"/>
      <c r="CJ31" s="84"/>
      <c r="CK31" s="84"/>
      <c r="CL31" s="84"/>
      <c r="CM31" s="84"/>
      <c r="CN31" s="84"/>
      <c r="CO31" s="84"/>
      <c r="CP31" s="84"/>
      <c r="CQ31" s="84"/>
      <c r="CR31" s="84"/>
      <c r="CS31" s="85"/>
      <c r="CT31" s="74">
        <v>0</v>
      </c>
      <c r="CU31" s="75"/>
      <c r="CV31" s="75"/>
      <c r="CW31" s="75"/>
      <c r="CX31" s="75"/>
      <c r="CY31" s="75"/>
      <c r="CZ31" s="75"/>
      <c r="DA31" s="75"/>
      <c r="DB31" s="75"/>
      <c r="DC31" s="75"/>
      <c r="DD31" s="75"/>
      <c r="DE31" s="75"/>
      <c r="DF31" s="76"/>
      <c r="DG31" s="74" t="s">
        <v>30</v>
      </c>
      <c r="DH31" s="75"/>
      <c r="DI31" s="75"/>
      <c r="DJ31" s="75"/>
      <c r="DK31" s="75"/>
      <c r="DL31" s="75"/>
      <c r="DM31" s="75"/>
      <c r="DN31" s="75"/>
      <c r="DO31" s="75"/>
      <c r="DP31" s="75"/>
      <c r="DQ31" s="75"/>
      <c r="DR31" s="75"/>
      <c r="DS31" s="76"/>
      <c r="DT31" s="74">
        <v>0</v>
      </c>
      <c r="DU31" s="75"/>
      <c r="DV31" s="75"/>
      <c r="DW31" s="75"/>
      <c r="DX31" s="75"/>
      <c r="DY31" s="75"/>
      <c r="DZ31" s="75"/>
      <c r="EA31" s="75"/>
      <c r="EB31" s="75"/>
      <c r="EC31" s="75"/>
      <c r="ED31" s="75"/>
      <c r="EE31" s="75"/>
      <c r="EF31" s="76"/>
      <c r="EG31" s="74" t="s">
        <v>30</v>
      </c>
      <c r="EH31" s="75"/>
      <c r="EI31" s="75"/>
      <c r="EJ31" s="75"/>
      <c r="EK31" s="75"/>
      <c r="EL31" s="75"/>
      <c r="EM31" s="75"/>
      <c r="EN31" s="75"/>
      <c r="EO31" s="75"/>
      <c r="EP31" s="75"/>
      <c r="EQ31" s="75"/>
      <c r="ER31" s="75"/>
      <c r="ES31" s="76"/>
      <c r="ET31" s="74" t="s">
        <v>30</v>
      </c>
      <c r="EU31" s="75"/>
      <c r="EV31" s="75"/>
      <c r="EW31" s="75"/>
      <c r="EX31" s="75"/>
      <c r="EY31" s="75"/>
      <c r="EZ31" s="75"/>
      <c r="FA31" s="75"/>
      <c r="FB31" s="75"/>
      <c r="FC31" s="75"/>
      <c r="FD31" s="75"/>
      <c r="FE31" s="76"/>
    </row>
    <row r="32" spans="1:161" s="10" customFormat="1" ht="21" customHeight="1">
      <c r="A32" s="9"/>
      <c r="B32" s="92" t="s">
        <v>77</v>
      </c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3"/>
      <c r="AP32" s="83" t="s">
        <v>38</v>
      </c>
      <c r="AQ32" s="84"/>
      <c r="AR32" s="84"/>
      <c r="AS32" s="84"/>
      <c r="AT32" s="84"/>
      <c r="AU32" s="84"/>
      <c r="AV32" s="84"/>
      <c r="AW32" s="84"/>
      <c r="AX32" s="85"/>
      <c r="AY32" s="102" t="s">
        <v>32</v>
      </c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3"/>
      <c r="BL32" s="83" t="s">
        <v>30</v>
      </c>
      <c r="BM32" s="84"/>
      <c r="BN32" s="84"/>
      <c r="BO32" s="84"/>
      <c r="BP32" s="84"/>
      <c r="BQ32" s="84"/>
      <c r="BR32" s="84"/>
      <c r="BS32" s="84"/>
      <c r="BT32" s="84"/>
      <c r="BU32" s="84"/>
      <c r="BV32" s="84"/>
      <c r="BW32" s="84"/>
      <c r="BX32" s="84"/>
      <c r="BY32" s="84"/>
      <c r="BZ32" s="84"/>
      <c r="CA32" s="84"/>
      <c r="CB32" s="84"/>
      <c r="CC32" s="84"/>
      <c r="CD32" s="84"/>
      <c r="CE32" s="85"/>
      <c r="CF32" s="83" t="s">
        <v>30</v>
      </c>
      <c r="CG32" s="84"/>
      <c r="CH32" s="84"/>
      <c r="CI32" s="84"/>
      <c r="CJ32" s="84"/>
      <c r="CK32" s="84"/>
      <c r="CL32" s="84"/>
      <c r="CM32" s="84"/>
      <c r="CN32" s="84"/>
      <c r="CO32" s="84"/>
      <c r="CP32" s="84"/>
      <c r="CQ32" s="84"/>
      <c r="CR32" s="84"/>
      <c r="CS32" s="85"/>
      <c r="CT32" s="74">
        <v>0</v>
      </c>
      <c r="CU32" s="75"/>
      <c r="CV32" s="75"/>
      <c r="CW32" s="75"/>
      <c r="CX32" s="75"/>
      <c r="CY32" s="75"/>
      <c r="CZ32" s="75"/>
      <c r="DA32" s="75"/>
      <c r="DB32" s="75"/>
      <c r="DC32" s="75"/>
      <c r="DD32" s="75"/>
      <c r="DE32" s="75"/>
      <c r="DF32" s="76"/>
      <c r="DG32" s="74" t="s">
        <v>30</v>
      </c>
      <c r="DH32" s="75"/>
      <c r="DI32" s="75"/>
      <c r="DJ32" s="75"/>
      <c r="DK32" s="75"/>
      <c r="DL32" s="75"/>
      <c r="DM32" s="75"/>
      <c r="DN32" s="75"/>
      <c r="DO32" s="75"/>
      <c r="DP32" s="75"/>
      <c r="DQ32" s="75"/>
      <c r="DR32" s="75"/>
      <c r="DS32" s="76"/>
      <c r="DT32" s="74">
        <v>0</v>
      </c>
      <c r="DU32" s="75"/>
      <c r="DV32" s="75"/>
      <c r="DW32" s="75"/>
      <c r="DX32" s="75"/>
      <c r="DY32" s="75"/>
      <c r="DZ32" s="75"/>
      <c r="EA32" s="75"/>
      <c r="EB32" s="75"/>
      <c r="EC32" s="75"/>
      <c r="ED32" s="75"/>
      <c r="EE32" s="75"/>
      <c r="EF32" s="76"/>
      <c r="EG32" s="74" t="s">
        <v>30</v>
      </c>
      <c r="EH32" s="75"/>
      <c r="EI32" s="75"/>
      <c r="EJ32" s="75"/>
      <c r="EK32" s="75"/>
      <c r="EL32" s="75"/>
      <c r="EM32" s="75"/>
      <c r="EN32" s="75"/>
      <c r="EO32" s="75"/>
      <c r="EP32" s="75"/>
      <c r="EQ32" s="75"/>
      <c r="ER32" s="75"/>
      <c r="ES32" s="76"/>
      <c r="ET32" s="74" t="s">
        <v>30</v>
      </c>
      <c r="EU32" s="75"/>
      <c r="EV32" s="75"/>
      <c r="EW32" s="75"/>
      <c r="EX32" s="75"/>
      <c r="EY32" s="75"/>
      <c r="EZ32" s="75"/>
      <c r="FA32" s="75"/>
      <c r="FB32" s="75"/>
      <c r="FC32" s="75"/>
      <c r="FD32" s="75"/>
      <c r="FE32" s="76"/>
    </row>
    <row r="33" spans="1:161" s="10" customFormat="1" ht="39.75" customHeight="1">
      <c r="A33" s="9"/>
      <c r="B33" s="92" t="s">
        <v>78</v>
      </c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3"/>
      <c r="AP33" s="83" t="s">
        <v>39</v>
      </c>
      <c r="AQ33" s="84"/>
      <c r="AR33" s="84"/>
      <c r="AS33" s="84"/>
      <c r="AT33" s="84"/>
      <c r="AU33" s="84"/>
      <c r="AV33" s="84"/>
      <c r="AW33" s="84"/>
      <c r="AX33" s="85"/>
      <c r="AY33" s="102" t="s">
        <v>102</v>
      </c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3"/>
      <c r="BL33" s="83" t="s">
        <v>30</v>
      </c>
      <c r="BM33" s="84"/>
      <c r="BN33" s="84"/>
      <c r="BO33" s="84"/>
      <c r="BP33" s="84"/>
      <c r="BQ33" s="84"/>
      <c r="BR33" s="84"/>
      <c r="BS33" s="84"/>
      <c r="BT33" s="84"/>
      <c r="BU33" s="84"/>
      <c r="BV33" s="84"/>
      <c r="BW33" s="84"/>
      <c r="BX33" s="84"/>
      <c r="BY33" s="84"/>
      <c r="BZ33" s="84"/>
      <c r="CA33" s="84"/>
      <c r="CB33" s="84"/>
      <c r="CC33" s="84"/>
      <c r="CD33" s="84"/>
      <c r="CE33" s="85"/>
      <c r="CF33" s="83" t="s">
        <v>30</v>
      </c>
      <c r="CG33" s="84"/>
      <c r="CH33" s="84"/>
      <c r="CI33" s="84"/>
      <c r="CJ33" s="84"/>
      <c r="CK33" s="84"/>
      <c r="CL33" s="84"/>
      <c r="CM33" s="84"/>
      <c r="CN33" s="84"/>
      <c r="CO33" s="84"/>
      <c r="CP33" s="84"/>
      <c r="CQ33" s="84"/>
      <c r="CR33" s="84"/>
      <c r="CS33" s="85"/>
      <c r="CT33" s="74">
        <v>0</v>
      </c>
      <c r="CU33" s="75"/>
      <c r="CV33" s="75"/>
      <c r="CW33" s="75"/>
      <c r="CX33" s="75"/>
      <c r="CY33" s="75"/>
      <c r="CZ33" s="75"/>
      <c r="DA33" s="75"/>
      <c r="DB33" s="75"/>
      <c r="DC33" s="75"/>
      <c r="DD33" s="75"/>
      <c r="DE33" s="75"/>
      <c r="DF33" s="76"/>
      <c r="DG33" s="74" t="s">
        <v>30</v>
      </c>
      <c r="DH33" s="75"/>
      <c r="DI33" s="75"/>
      <c r="DJ33" s="75"/>
      <c r="DK33" s="75"/>
      <c r="DL33" s="75"/>
      <c r="DM33" s="75"/>
      <c r="DN33" s="75"/>
      <c r="DO33" s="75"/>
      <c r="DP33" s="75"/>
      <c r="DQ33" s="75"/>
      <c r="DR33" s="75"/>
      <c r="DS33" s="76"/>
      <c r="DT33" s="74">
        <v>0</v>
      </c>
      <c r="DU33" s="75"/>
      <c r="DV33" s="75"/>
      <c r="DW33" s="75"/>
      <c r="DX33" s="75"/>
      <c r="DY33" s="75"/>
      <c r="DZ33" s="75"/>
      <c r="EA33" s="75"/>
      <c r="EB33" s="75"/>
      <c r="EC33" s="75"/>
      <c r="ED33" s="75"/>
      <c r="EE33" s="75"/>
      <c r="EF33" s="76"/>
      <c r="EG33" s="74" t="s">
        <v>30</v>
      </c>
      <c r="EH33" s="75"/>
      <c r="EI33" s="75"/>
      <c r="EJ33" s="75"/>
      <c r="EK33" s="75"/>
      <c r="EL33" s="75"/>
      <c r="EM33" s="75"/>
      <c r="EN33" s="75"/>
      <c r="EO33" s="75"/>
      <c r="EP33" s="75"/>
      <c r="EQ33" s="75"/>
      <c r="ER33" s="75"/>
      <c r="ES33" s="76"/>
      <c r="ET33" s="74" t="s">
        <v>30</v>
      </c>
      <c r="EU33" s="75"/>
      <c r="EV33" s="75"/>
      <c r="EW33" s="75"/>
      <c r="EX33" s="75"/>
      <c r="EY33" s="75"/>
      <c r="EZ33" s="75"/>
      <c r="FA33" s="75"/>
      <c r="FB33" s="75"/>
      <c r="FC33" s="75"/>
      <c r="FD33" s="75"/>
      <c r="FE33" s="76"/>
    </row>
    <row r="34" spans="1:161" s="10" customFormat="1" ht="27" customHeight="1">
      <c r="A34" s="9"/>
      <c r="B34" s="92" t="s">
        <v>79</v>
      </c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3"/>
      <c r="AP34" s="83" t="s">
        <v>40</v>
      </c>
      <c r="AQ34" s="84"/>
      <c r="AR34" s="84"/>
      <c r="AS34" s="84"/>
      <c r="AT34" s="84"/>
      <c r="AU34" s="84"/>
      <c r="AV34" s="84"/>
      <c r="AW34" s="84"/>
      <c r="AX34" s="85"/>
      <c r="AY34" s="102" t="s">
        <v>33</v>
      </c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3"/>
      <c r="BL34" s="83" t="s">
        <v>30</v>
      </c>
      <c r="BM34" s="84"/>
      <c r="BN34" s="84"/>
      <c r="BO34" s="84"/>
      <c r="BP34" s="84"/>
      <c r="BQ34" s="84"/>
      <c r="BR34" s="84"/>
      <c r="BS34" s="84"/>
      <c r="BT34" s="84"/>
      <c r="BU34" s="84"/>
      <c r="BV34" s="84"/>
      <c r="BW34" s="84"/>
      <c r="BX34" s="84"/>
      <c r="BY34" s="84"/>
      <c r="BZ34" s="84"/>
      <c r="CA34" s="84"/>
      <c r="CB34" s="84"/>
      <c r="CC34" s="84"/>
      <c r="CD34" s="84"/>
      <c r="CE34" s="85"/>
      <c r="CF34" s="83" t="s">
        <v>30</v>
      </c>
      <c r="CG34" s="84"/>
      <c r="CH34" s="84"/>
      <c r="CI34" s="84"/>
      <c r="CJ34" s="84"/>
      <c r="CK34" s="84"/>
      <c r="CL34" s="84"/>
      <c r="CM34" s="84"/>
      <c r="CN34" s="84"/>
      <c r="CO34" s="84"/>
      <c r="CP34" s="84"/>
      <c r="CQ34" s="84"/>
      <c r="CR34" s="84"/>
      <c r="CS34" s="85"/>
      <c r="CT34" s="74">
        <v>0</v>
      </c>
      <c r="CU34" s="75"/>
      <c r="CV34" s="75"/>
      <c r="CW34" s="75"/>
      <c r="CX34" s="75"/>
      <c r="CY34" s="75"/>
      <c r="CZ34" s="75"/>
      <c r="DA34" s="75"/>
      <c r="DB34" s="75"/>
      <c r="DC34" s="75"/>
      <c r="DD34" s="75"/>
      <c r="DE34" s="75"/>
      <c r="DF34" s="76"/>
      <c r="DG34" s="74" t="s">
        <v>30</v>
      </c>
      <c r="DH34" s="75"/>
      <c r="DI34" s="75"/>
      <c r="DJ34" s="75"/>
      <c r="DK34" s="75"/>
      <c r="DL34" s="75"/>
      <c r="DM34" s="75"/>
      <c r="DN34" s="75"/>
      <c r="DO34" s="75"/>
      <c r="DP34" s="75"/>
      <c r="DQ34" s="75"/>
      <c r="DR34" s="75"/>
      <c r="DS34" s="76"/>
      <c r="DT34" s="74">
        <v>0</v>
      </c>
      <c r="DU34" s="75"/>
      <c r="DV34" s="75"/>
      <c r="DW34" s="75"/>
      <c r="DX34" s="75"/>
      <c r="DY34" s="75"/>
      <c r="DZ34" s="75"/>
      <c r="EA34" s="75"/>
      <c r="EB34" s="75"/>
      <c r="EC34" s="75"/>
      <c r="ED34" s="75"/>
      <c r="EE34" s="75"/>
      <c r="EF34" s="76"/>
      <c r="EG34" s="74" t="s">
        <v>30</v>
      </c>
      <c r="EH34" s="75"/>
      <c r="EI34" s="75"/>
      <c r="EJ34" s="75"/>
      <c r="EK34" s="75"/>
      <c r="EL34" s="75"/>
      <c r="EM34" s="75"/>
      <c r="EN34" s="75"/>
      <c r="EO34" s="75"/>
      <c r="EP34" s="75"/>
      <c r="EQ34" s="75"/>
      <c r="ER34" s="75"/>
      <c r="ES34" s="76"/>
      <c r="ET34" s="74" t="s">
        <v>30</v>
      </c>
      <c r="EU34" s="75"/>
      <c r="EV34" s="75"/>
      <c r="EW34" s="75"/>
      <c r="EX34" s="75"/>
      <c r="EY34" s="75"/>
      <c r="EZ34" s="75"/>
      <c r="FA34" s="75"/>
      <c r="FB34" s="75"/>
      <c r="FC34" s="75"/>
      <c r="FD34" s="75"/>
      <c r="FE34" s="76"/>
    </row>
    <row r="35" spans="1:161" s="12" customFormat="1" ht="36.6" customHeight="1">
      <c r="A35" s="11"/>
      <c r="B35" s="94" t="s">
        <v>143</v>
      </c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5"/>
      <c r="AP35" s="86" t="s">
        <v>41</v>
      </c>
      <c r="AQ35" s="87"/>
      <c r="AR35" s="87"/>
      <c r="AS35" s="87"/>
      <c r="AT35" s="87"/>
      <c r="AU35" s="87"/>
      <c r="AV35" s="87"/>
      <c r="AW35" s="87"/>
      <c r="AX35" s="88"/>
      <c r="AY35" s="10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3"/>
      <c r="BL35" s="86" t="s">
        <v>30</v>
      </c>
      <c r="BM35" s="87"/>
      <c r="BN35" s="87"/>
      <c r="BO35" s="87"/>
      <c r="BP35" s="87"/>
      <c r="BQ35" s="87"/>
      <c r="BR35" s="87"/>
      <c r="BS35" s="87"/>
      <c r="BT35" s="87"/>
      <c r="BU35" s="87"/>
      <c r="BV35" s="87"/>
      <c r="BW35" s="87"/>
      <c r="BX35" s="87"/>
      <c r="BY35" s="87"/>
      <c r="BZ35" s="87"/>
      <c r="CA35" s="87"/>
      <c r="CB35" s="87"/>
      <c r="CC35" s="87"/>
      <c r="CD35" s="87"/>
      <c r="CE35" s="88"/>
      <c r="CF35" s="86" t="s">
        <v>30</v>
      </c>
      <c r="CG35" s="87"/>
      <c r="CH35" s="87"/>
      <c r="CI35" s="87"/>
      <c r="CJ35" s="87"/>
      <c r="CK35" s="87"/>
      <c r="CL35" s="87"/>
      <c r="CM35" s="87"/>
      <c r="CN35" s="87"/>
      <c r="CO35" s="87"/>
      <c r="CP35" s="87"/>
      <c r="CQ35" s="87"/>
      <c r="CR35" s="87"/>
      <c r="CS35" s="88"/>
      <c r="CT35" s="80" t="s">
        <v>30</v>
      </c>
      <c r="CU35" s="81"/>
      <c r="CV35" s="81"/>
      <c r="CW35" s="81"/>
      <c r="CX35" s="81"/>
      <c r="CY35" s="81"/>
      <c r="CZ35" s="81"/>
      <c r="DA35" s="81"/>
      <c r="DB35" s="81"/>
      <c r="DC35" s="81"/>
      <c r="DD35" s="81"/>
      <c r="DE35" s="81"/>
      <c r="DF35" s="82"/>
      <c r="DG35" s="80">
        <f>DG36+DG37+DG41+DG42+DG43</f>
        <v>11753.099999999999</v>
      </c>
      <c r="DH35" s="81"/>
      <c r="DI35" s="81"/>
      <c r="DJ35" s="81"/>
      <c r="DK35" s="81"/>
      <c r="DL35" s="81"/>
      <c r="DM35" s="81"/>
      <c r="DN35" s="81"/>
      <c r="DO35" s="81"/>
      <c r="DP35" s="81"/>
      <c r="DQ35" s="81"/>
      <c r="DR35" s="81"/>
      <c r="DS35" s="82"/>
      <c r="DT35" s="80" t="s">
        <v>30</v>
      </c>
      <c r="DU35" s="81"/>
      <c r="DV35" s="81"/>
      <c r="DW35" s="81"/>
      <c r="DX35" s="81"/>
      <c r="DY35" s="81"/>
      <c r="DZ35" s="81"/>
      <c r="EA35" s="81"/>
      <c r="EB35" s="81"/>
      <c r="EC35" s="81"/>
      <c r="ED35" s="81"/>
      <c r="EE35" s="81"/>
      <c r="EF35" s="82"/>
      <c r="EG35" s="80">
        <f>EG36+EG37+EG41+EG42+EG43</f>
        <v>9371.9000000000015</v>
      </c>
      <c r="EH35" s="81"/>
      <c r="EI35" s="81"/>
      <c r="EJ35" s="81"/>
      <c r="EK35" s="81"/>
      <c r="EL35" s="81"/>
      <c r="EM35" s="81"/>
      <c r="EN35" s="81"/>
      <c r="EO35" s="81"/>
      <c r="EP35" s="81"/>
      <c r="EQ35" s="81"/>
      <c r="ER35" s="81"/>
      <c r="ES35" s="82"/>
      <c r="ET35" s="96">
        <v>77.400000000000006</v>
      </c>
      <c r="EU35" s="97"/>
      <c r="EV35" s="97"/>
      <c r="EW35" s="97"/>
      <c r="EX35" s="97"/>
      <c r="EY35" s="97"/>
      <c r="EZ35" s="97"/>
      <c r="FA35" s="97"/>
      <c r="FB35" s="97"/>
      <c r="FC35" s="97"/>
      <c r="FD35" s="97"/>
      <c r="FE35" s="98"/>
    </row>
    <row r="36" spans="1:161" s="10" customFormat="1" ht="27" customHeight="1">
      <c r="A36" s="9"/>
      <c r="B36" s="92" t="s">
        <v>83</v>
      </c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3"/>
      <c r="AP36" s="83" t="s">
        <v>42</v>
      </c>
      <c r="AQ36" s="84"/>
      <c r="AR36" s="84"/>
      <c r="AS36" s="84"/>
      <c r="AT36" s="84"/>
      <c r="AU36" s="84"/>
      <c r="AV36" s="84"/>
      <c r="AW36" s="84"/>
      <c r="AX36" s="85"/>
      <c r="AY36" s="102" t="s">
        <v>31</v>
      </c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3"/>
      <c r="BL36" s="83" t="s">
        <v>71</v>
      </c>
      <c r="BM36" s="84"/>
      <c r="BN36" s="84"/>
      <c r="BO36" s="84"/>
      <c r="BP36" s="84"/>
      <c r="BQ36" s="84"/>
      <c r="BR36" s="84"/>
      <c r="BS36" s="84"/>
      <c r="BT36" s="84"/>
      <c r="BU36" s="84"/>
      <c r="BV36" s="84"/>
      <c r="BW36" s="84"/>
      <c r="BX36" s="84"/>
      <c r="BY36" s="84"/>
      <c r="BZ36" s="84"/>
      <c r="CA36" s="84"/>
      <c r="CB36" s="84"/>
      <c r="CC36" s="84"/>
      <c r="CD36" s="84"/>
      <c r="CE36" s="85"/>
      <c r="CF36" s="83" t="s">
        <v>134</v>
      </c>
      <c r="CG36" s="84"/>
      <c r="CH36" s="84"/>
      <c r="CI36" s="84"/>
      <c r="CJ36" s="84"/>
      <c r="CK36" s="84"/>
      <c r="CL36" s="84"/>
      <c r="CM36" s="84"/>
      <c r="CN36" s="84"/>
      <c r="CO36" s="84"/>
      <c r="CP36" s="84"/>
      <c r="CQ36" s="84"/>
      <c r="CR36" s="84"/>
      <c r="CS36" s="85"/>
      <c r="CT36" s="74" t="s">
        <v>30</v>
      </c>
      <c r="CU36" s="75"/>
      <c r="CV36" s="75"/>
      <c r="CW36" s="75"/>
      <c r="CX36" s="75"/>
      <c r="CY36" s="75"/>
      <c r="CZ36" s="75"/>
      <c r="DA36" s="75"/>
      <c r="DB36" s="75"/>
      <c r="DC36" s="75"/>
      <c r="DD36" s="75"/>
      <c r="DE36" s="75"/>
      <c r="DF36" s="76"/>
      <c r="DG36" s="74">
        <v>772.2</v>
      </c>
      <c r="DH36" s="75"/>
      <c r="DI36" s="75"/>
      <c r="DJ36" s="75"/>
      <c r="DK36" s="75"/>
      <c r="DL36" s="75"/>
      <c r="DM36" s="75"/>
      <c r="DN36" s="75"/>
      <c r="DO36" s="75"/>
      <c r="DP36" s="75"/>
      <c r="DQ36" s="75"/>
      <c r="DR36" s="75"/>
      <c r="DS36" s="76"/>
      <c r="DT36" s="74" t="s">
        <v>30</v>
      </c>
      <c r="DU36" s="75"/>
      <c r="DV36" s="75"/>
      <c r="DW36" s="75"/>
      <c r="DX36" s="75"/>
      <c r="DY36" s="75"/>
      <c r="DZ36" s="75"/>
      <c r="EA36" s="75"/>
      <c r="EB36" s="75"/>
      <c r="EC36" s="75"/>
      <c r="ED36" s="75"/>
      <c r="EE36" s="75"/>
      <c r="EF36" s="76"/>
      <c r="EG36" s="74">
        <v>615.79999999999995</v>
      </c>
      <c r="EH36" s="75"/>
      <c r="EI36" s="75"/>
      <c r="EJ36" s="75"/>
      <c r="EK36" s="75"/>
      <c r="EL36" s="75"/>
      <c r="EM36" s="75"/>
      <c r="EN36" s="75"/>
      <c r="EO36" s="75"/>
      <c r="EP36" s="75"/>
      <c r="EQ36" s="75"/>
      <c r="ER36" s="75"/>
      <c r="ES36" s="76"/>
      <c r="ET36" s="74" t="s">
        <v>30</v>
      </c>
      <c r="EU36" s="75"/>
      <c r="EV36" s="75"/>
      <c r="EW36" s="75"/>
      <c r="EX36" s="75"/>
      <c r="EY36" s="75"/>
      <c r="EZ36" s="75"/>
      <c r="FA36" s="75"/>
      <c r="FB36" s="75"/>
      <c r="FC36" s="75"/>
      <c r="FD36" s="75"/>
      <c r="FE36" s="76"/>
    </row>
    <row r="37" spans="1:161" s="10" customFormat="1" ht="27" customHeight="1">
      <c r="A37" s="18"/>
      <c r="B37" s="121" t="s">
        <v>84</v>
      </c>
      <c r="C37" s="121"/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1"/>
      <c r="AL37" s="121"/>
      <c r="AM37" s="121"/>
      <c r="AN37" s="121"/>
      <c r="AO37" s="122"/>
      <c r="AP37" s="83" t="s">
        <v>43</v>
      </c>
      <c r="AQ37" s="84"/>
      <c r="AR37" s="84"/>
      <c r="AS37" s="84"/>
      <c r="AT37" s="84"/>
      <c r="AU37" s="84"/>
      <c r="AV37" s="84"/>
      <c r="AW37" s="84"/>
      <c r="AX37" s="85"/>
      <c r="AY37" s="102" t="s">
        <v>32</v>
      </c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3"/>
      <c r="BL37" s="83" t="s">
        <v>108</v>
      </c>
      <c r="BM37" s="84"/>
      <c r="BN37" s="84"/>
      <c r="BO37" s="84"/>
      <c r="BP37" s="84"/>
      <c r="BQ37" s="84"/>
      <c r="BR37" s="84"/>
      <c r="BS37" s="84"/>
      <c r="BT37" s="84"/>
      <c r="BU37" s="84"/>
      <c r="BV37" s="84"/>
      <c r="BW37" s="84"/>
      <c r="BX37" s="84"/>
      <c r="BY37" s="84"/>
      <c r="BZ37" s="84"/>
      <c r="CA37" s="84"/>
      <c r="CB37" s="84"/>
      <c r="CC37" s="84"/>
      <c r="CD37" s="84"/>
      <c r="CE37" s="85"/>
      <c r="CF37" s="83" t="s">
        <v>128</v>
      </c>
      <c r="CG37" s="84"/>
      <c r="CH37" s="84"/>
      <c r="CI37" s="84"/>
      <c r="CJ37" s="84"/>
      <c r="CK37" s="84"/>
      <c r="CL37" s="84"/>
      <c r="CM37" s="84"/>
      <c r="CN37" s="84"/>
      <c r="CO37" s="84"/>
      <c r="CP37" s="84"/>
      <c r="CQ37" s="84"/>
      <c r="CR37" s="84"/>
      <c r="CS37" s="85"/>
      <c r="CT37" s="74" t="s">
        <v>30</v>
      </c>
      <c r="CU37" s="75"/>
      <c r="CV37" s="75"/>
      <c r="CW37" s="75"/>
      <c r="CX37" s="75"/>
      <c r="CY37" s="75"/>
      <c r="CZ37" s="75"/>
      <c r="DA37" s="75"/>
      <c r="DB37" s="75"/>
      <c r="DC37" s="75"/>
      <c r="DD37" s="75"/>
      <c r="DE37" s="75"/>
      <c r="DF37" s="76"/>
      <c r="DG37" s="74">
        <v>4271.3999999999996</v>
      </c>
      <c r="DH37" s="75"/>
      <c r="DI37" s="75"/>
      <c r="DJ37" s="75"/>
      <c r="DK37" s="75"/>
      <c r="DL37" s="75"/>
      <c r="DM37" s="75"/>
      <c r="DN37" s="75"/>
      <c r="DO37" s="75"/>
      <c r="DP37" s="75"/>
      <c r="DQ37" s="75"/>
      <c r="DR37" s="75"/>
      <c r="DS37" s="76"/>
      <c r="DT37" s="74" t="s">
        <v>30</v>
      </c>
      <c r="DU37" s="75"/>
      <c r="DV37" s="75"/>
      <c r="DW37" s="75"/>
      <c r="DX37" s="75"/>
      <c r="DY37" s="75"/>
      <c r="DZ37" s="75"/>
      <c r="EA37" s="75"/>
      <c r="EB37" s="75"/>
      <c r="EC37" s="75"/>
      <c r="ED37" s="75"/>
      <c r="EE37" s="75"/>
      <c r="EF37" s="76"/>
      <c r="EG37" s="77">
        <v>3406</v>
      </c>
      <c r="EH37" s="78"/>
      <c r="EI37" s="78"/>
      <c r="EJ37" s="78"/>
      <c r="EK37" s="78"/>
      <c r="EL37" s="78"/>
      <c r="EM37" s="78"/>
      <c r="EN37" s="78"/>
      <c r="EO37" s="78"/>
      <c r="EP37" s="78"/>
      <c r="EQ37" s="78"/>
      <c r="ER37" s="78"/>
      <c r="ES37" s="79"/>
      <c r="ET37" s="74" t="s">
        <v>30</v>
      </c>
      <c r="EU37" s="75"/>
      <c r="EV37" s="75"/>
      <c r="EW37" s="75"/>
      <c r="EX37" s="75"/>
      <c r="EY37" s="75"/>
      <c r="EZ37" s="75"/>
      <c r="FA37" s="75"/>
      <c r="FB37" s="75"/>
      <c r="FC37" s="75"/>
      <c r="FD37" s="75"/>
      <c r="FE37" s="76"/>
    </row>
    <row r="38" spans="1:161" s="10" customFormat="1" ht="54.75" customHeight="1">
      <c r="A38" s="20"/>
      <c r="B38" s="123"/>
      <c r="C38" s="123"/>
      <c r="D38" s="123"/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  <c r="Q38" s="123"/>
      <c r="R38" s="123"/>
      <c r="S38" s="123"/>
      <c r="T38" s="123"/>
      <c r="U38" s="123"/>
      <c r="V38" s="123"/>
      <c r="W38" s="123"/>
      <c r="X38" s="123"/>
      <c r="Y38" s="123"/>
      <c r="Z38" s="123"/>
      <c r="AA38" s="123"/>
      <c r="AB38" s="123"/>
      <c r="AC38" s="123"/>
      <c r="AD38" s="123"/>
      <c r="AE38" s="123"/>
      <c r="AF38" s="123"/>
      <c r="AG38" s="123"/>
      <c r="AH38" s="123"/>
      <c r="AI38" s="123"/>
      <c r="AJ38" s="123"/>
      <c r="AK38" s="123"/>
      <c r="AL38" s="123"/>
      <c r="AM38" s="123"/>
      <c r="AN38" s="123"/>
      <c r="AO38" s="124"/>
      <c r="AP38" s="83" t="s">
        <v>44</v>
      </c>
      <c r="AQ38" s="84"/>
      <c r="AR38" s="84"/>
      <c r="AS38" s="84"/>
      <c r="AT38" s="84"/>
      <c r="AU38" s="84"/>
      <c r="AV38" s="84"/>
      <c r="AW38" s="84"/>
      <c r="AX38" s="85"/>
      <c r="AY38" s="102" t="s">
        <v>144</v>
      </c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3"/>
      <c r="BL38" s="109">
        <v>2.27</v>
      </c>
      <c r="BM38" s="110"/>
      <c r="BN38" s="110"/>
      <c r="BO38" s="110"/>
      <c r="BP38" s="110"/>
      <c r="BQ38" s="110"/>
      <c r="BR38" s="110"/>
      <c r="BS38" s="110"/>
      <c r="BT38" s="110"/>
      <c r="BU38" s="110"/>
      <c r="BV38" s="110"/>
      <c r="BW38" s="110"/>
      <c r="BX38" s="110"/>
      <c r="BY38" s="110"/>
      <c r="BZ38" s="110"/>
      <c r="CA38" s="110"/>
      <c r="CB38" s="110"/>
      <c r="CC38" s="110"/>
      <c r="CD38" s="110"/>
      <c r="CE38" s="111"/>
      <c r="CF38" s="83" t="s">
        <v>129</v>
      </c>
      <c r="CG38" s="84"/>
      <c r="CH38" s="84"/>
      <c r="CI38" s="84"/>
      <c r="CJ38" s="84"/>
      <c r="CK38" s="84"/>
      <c r="CL38" s="84"/>
      <c r="CM38" s="84"/>
      <c r="CN38" s="84"/>
      <c r="CO38" s="84"/>
      <c r="CP38" s="84"/>
      <c r="CQ38" s="84"/>
      <c r="CR38" s="84"/>
      <c r="CS38" s="85"/>
      <c r="CT38" s="74"/>
      <c r="CU38" s="75"/>
      <c r="CV38" s="75"/>
      <c r="CW38" s="75"/>
      <c r="CX38" s="75"/>
      <c r="CY38" s="75"/>
      <c r="CZ38" s="75"/>
      <c r="DA38" s="75"/>
      <c r="DB38" s="75"/>
      <c r="DC38" s="75"/>
      <c r="DD38" s="75"/>
      <c r="DE38" s="75"/>
      <c r="DF38" s="76"/>
      <c r="DG38" s="77">
        <v>1200</v>
      </c>
      <c r="DH38" s="78"/>
      <c r="DI38" s="78"/>
      <c r="DJ38" s="78"/>
      <c r="DK38" s="78"/>
      <c r="DL38" s="78"/>
      <c r="DM38" s="78"/>
      <c r="DN38" s="78"/>
      <c r="DO38" s="78"/>
      <c r="DP38" s="78"/>
      <c r="DQ38" s="78"/>
      <c r="DR38" s="78"/>
      <c r="DS38" s="79"/>
      <c r="DT38" s="74"/>
      <c r="DU38" s="75"/>
      <c r="DV38" s="75"/>
      <c r="DW38" s="75"/>
      <c r="DX38" s="75"/>
      <c r="DY38" s="75"/>
      <c r="DZ38" s="75"/>
      <c r="EA38" s="75"/>
      <c r="EB38" s="75"/>
      <c r="EC38" s="75"/>
      <c r="ED38" s="75"/>
      <c r="EE38" s="75"/>
      <c r="EF38" s="76"/>
      <c r="EG38" s="74">
        <v>956.9</v>
      </c>
      <c r="EH38" s="75"/>
      <c r="EI38" s="75"/>
      <c r="EJ38" s="75"/>
      <c r="EK38" s="75"/>
      <c r="EL38" s="75"/>
      <c r="EM38" s="75"/>
      <c r="EN38" s="75"/>
      <c r="EO38" s="75"/>
      <c r="EP38" s="75"/>
      <c r="EQ38" s="75"/>
      <c r="ER38" s="75"/>
      <c r="ES38" s="76"/>
      <c r="ET38" s="74"/>
      <c r="EU38" s="75"/>
      <c r="EV38" s="75"/>
      <c r="EW38" s="75"/>
      <c r="EX38" s="75"/>
      <c r="EY38" s="75"/>
      <c r="EZ38" s="75"/>
      <c r="FA38" s="75"/>
      <c r="FB38" s="75"/>
      <c r="FC38" s="75"/>
      <c r="FD38" s="75"/>
      <c r="FE38" s="76"/>
    </row>
    <row r="39" spans="1:161" s="10" customFormat="1" ht="81.75" customHeight="1">
      <c r="A39" s="19"/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5"/>
      <c r="Q39" s="125"/>
      <c r="R39" s="125"/>
      <c r="S39" s="125"/>
      <c r="T39" s="125"/>
      <c r="U39" s="125"/>
      <c r="V39" s="125"/>
      <c r="W39" s="125"/>
      <c r="X39" s="125"/>
      <c r="Y39" s="125"/>
      <c r="Z39" s="125"/>
      <c r="AA39" s="125"/>
      <c r="AB39" s="125"/>
      <c r="AC39" s="125"/>
      <c r="AD39" s="125"/>
      <c r="AE39" s="125"/>
      <c r="AF39" s="125"/>
      <c r="AG39" s="125"/>
      <c r="AH39" s="125"/>
      <c r="AI39" s="125"/>
      <c r="AJ39" s="125"/>
      <c r="AK39" s="125"/>
      <c r="AL39" s="125"/>
      <c r="AM39" s="125"/>
      <c r="AN39" s="125"/>
      <c r="AO39" s="126"/>
      <c r="AP39" s="83" t="s">
        <v>45</v>
      </c>
      <c r="AQ39" s="84"/>
      <c r="AR39" s="84"/>
      <c r="AS39" s="84"/>
      <c r="AT39" s="84"/>
      <c r="AU39" s="84"/>
      <c r="AV39" s="84"/>
      <c r="AW39" s="84"/>
      <c r="AX39" s="85"/>
      <c r="AY39" s="102" t="s">
        <v>145</v>
      </c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3"/>
      <c r="BL39" s="109">
        <v>0.46</v>
      </c>
      <c r="BM39" s="110"/>
      <c r="BN39" s="110"/>
      <c r="BO39" s="110"/>
      <c r="BP39" s="110"/>
      <c r="BQ39" s="110"/>
      <c r="BR39" s="110"/>
      <c r="BS39" s="110"/>
      <c r="BT39" s="110"/>
      <c r="BU39" s="110"/>
      <c r="BV39" s="110"/>
      <c r="BW39" s="110"/>
      <c r="BX39" s="110"/>
      <c r="BY39" s="110"/>
      <c r="BZ39" s="110"/>
      <c r="CA39" s="110"/>
      <c r="CB39" s="110"/>
      <c r="CC39" s="110"/>
      <c r="CD39" s="110"/>
      <c r="CE39" s="111"/>
      <c r="CF39" s="83" t="s">
        <v>109</v>
      </c>
      <c r="CG39" s="84"/>
      <c r="CH39" s="84"/>
      <c r="CI39" s="84"/>
      <c r="CJ39" s="84"/>
      <c r="CK39" s="84"/>
      <c r="CL39" s="84"/>
      <c r="CM39" s="84"/>
      <c r="CN39" s="84"/>
      <c r="CO39" s="84"/>
      <c r="CP39" s="84"/>
      <c r="CQ39" s="84"/>
      <c r="CR39" s="84"/>
      <c r="CS39" s="85"/>
      <c r="CT39" s="74"/>
      <c r="CU39" s="75"/>
      <c r="CV39" s="75"/>
      <c r="CW39" s="75"/>
      <c r="CX39" s="75"/>
      <c r="CY39" s="75"/>
      <c r="CZ39" s="75"/>
      <c r="DA39" s="75"/>
      <c r="DB39" s="75"/>
      <c r="DC39" s="75"/>
      <c r="DD39" s="75"/>
      <c r="DE39" s="75"/>
      <c r="DF39" s="76"/>
      <c r="DG39" s="74">
        <v>291.10000000000002</v>
      </c>
      <c r="DH39" s="75"/>
      <c r="DI39" s="75"/>
      <c r="DJ39" s="75"/>
      <c r="DK39" s="75"/>
      <c r="DL39" s="75"/>
      <c r="DM39" s="75"/>
      <c r="DN39" s="75"/>
      <c r="DO39" s="75"/>
      <c r="DP39" s="75"/>
      <c r="DQ39" s="75"/>
      <c r="DR39" s="75"/>
      <c r="DS39" s="76"/>
      <c r="DT39" s="74"/>
      <c r="DU39" s="75"/>
      <c r="DV39" s="75"/>
      <c r="DW39" s="75"/>
      <c r="DX39" s="75"/>
      <c r="DY39" s="75"/>
      <c r="DZ39" s="75"/>
      <c r="EA39" s="75"/>
      <c r="EB39" s="75"/>
      <c r="EC39" s="75"/>
      <c r="ED39" s="75"/>
      <c r="EE39" s="75"/>
      <c r="EF39" s="76"/>
      <c r="EG39" s="74">
        <v>232.1</v>
      </c>
      <c r="EH39" s="75"/>
      <c r="EI39" s="75"/>
      <c r="EJ39" s="75"/>
      <c r="EK39" s="75"/>
      <c r="EL39" s="75"/>
      <c r="EM39" s="75"/>
      <c r="EN39" s="75"/>
      <c r="EO39" s="75"/>
      <c r="EP39" s="75"/>
      <c r="EQ39" s="75"/>
      <c r="ER39" s="75"/>
      <c r="ES39" s="76"/>
      <c r="ET39" s="74"/>
      <c r="EU39" s="75"/>
      <c r="EV39" s="75"/>
      <c r="EW39" s="75"/>
      <c r="EX39" s="75"/>
      <c r="EY39" s="75"/>
      <c r="EZ39" s="75"/>
      <c r="FA39" s="75"/>
      <c r="FB39" s="75"/>
      <c r="FC39" s="75"/>
      <c r="FD39" s="75"/>
      <c r="FE39" s="76"/>
    </row>
    <row r="40" spans="1:161" s="10" customFormat="1" ht="18.600000000000001" customHeight="1">
      <c r="A40" s="20"/>
      <c r="B40" s="123"/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23"/>
      <c r="Q40" s="123"/>
      <c r="R40" s="123"/>
      <c r="S40" s="123"/>
      <c r="T40" s="123"/>
      <c r="U40" s="123"/>
      <c r="V40" s="123"/>
      <c r="W40" s="123"/>
      <c r="X40" s="123"/>
      <c r="Y40" s="123"/>
      <c r="Z40" s="123"/>
      <c r="AA40" s="123"/>
      <c r="AB40" s="123"/>
      <c r="AC40" s="123"/>
      <c r="AD40" s="123"/>
      <c r="AE40" s="123"/>
      <c r="AF40" s="123"/>
      <c r="AG40" s="123"/>
      <c r="AH40" s="123"/>
      <c r="AI40" s="123"/>
      <c r="AJ40" s="123"/>
      <c r="AK40" s="123"/>
      <c r="AL40" s="123"/>
      <c r="AM40" s="123"/>
      <c r="AN40" s="123"/>
      <c r="AO40" s="124"/>
      <c r="AP40" s="83" t="s">
        <v>46</v>
      </c>
      <c r="AQ40" s="84"/>
      <c r="AR40" s="84"/>
      <c r="AS40" s="84"/>
      <c r="AT40" s="84"/>
      <c r="AU40" s="84"/>
      <c r="AV40" s="84"/>
      <c r="AW40" s="84"/>
      <c r="AX40" s="85"/>
      <c r="AY40" s="102" t="s">
        <v>146</v>
      </c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3"/>
      <c r="BL40" s="109">
        <v>1.92</v>
      </c>
      <c r="BM40" s="110"/>
      <c r="BN40" s="110"/>
      <c r="BO40" s="110"/>
      <c r="BP40" s="110"/>
      <c r="BQ40" s="110"/>
      <c r="BR40" s="110"/>
      <c r="BS40" s="110"/>
      <c r="BT40" s="110"/>
      <c r="BU40" s="110"/>
      <c r="BV40" s="110"/>
      <c r="BW40" s="110"/>
      <c r="BX40" s="110"/>
      <c r="BY40" s="110"/>
      <c r="BZ40" s="110"/>
      <c r="CA40" s="110"/>
      <c r="CB40" s="110"/>
      <c r="CC40" s="110"/>
      <c r="CD40" s="110"/>
      <c r="CE40" s="111"/>
      <c r="CF40" s="83" t="s">
        <v>110</v>
      </c>
      <c r="CG40" s="84"/>
      <c r="CH40" s="84"/>
      <c r="CI40" s="84"/>
      <c r="CJ40" s="84"/>
      <c r="CK40" s="84"/>
      <c r="CL40" s="84"/>
      <c r="CM40" s="84"/>
      <c r="CN40" s="84"/>
      <c r="CO40" s="84"/>
      <c r="CP40" s="84"/>
      <c r="CQ40" s="84"/>
      <c r="CR40" s="84"/>
      <c r="CS40" s="85"/>
      <c r="CT40" s="74"/>
      <c r="CU40" s="75"/>
      <c r="CV40" s="75"/>
      <c r="CW40" s="75"/>
      <c r="CX40" s="75"/>
      <c r="CY40" s="75"/>
      <c r="CZ40" s="75"/>
      <c r="DA40" s="75"/>
      <c r="DB40" s="75"/>
      <c r="DC40" s="75"/>
      <c r="DD40" s="75"/>
      <c r="DE40" s="75"/>
      <c r="DF40" s="76"/>
      <c r="DG40" s="74">
        <v>2780.3</v>
      </c>
      <c r="DH40" s="75"/>
      <c r="DI40" s="75"/>
      <c r="DJ40" s="75"/>
      <c r="DK40" s="75"/>
      <c r="DL40" s="75"/>
      <c r="DM40" s="75"/>
      <c r="DN40" s="75"/>
      <c r="DO40" s="75"/>
      <c r="DP40" s="75"/>
      <c r="DQ40" s="75"/>
      <c r="DR40" s="75"/>
      <c r="DS40" s="76"/>
      <c r="DT40" s="74"/>
      <c r="DU40" s="75"/>
      <c r="DV40" s="75"/>
      <c r="DW40" s="75"/>
      <c r="DX40" s="75"/>
      <c r="DY40" s="75"/>
      <c r="DZ40" s="75"/>
      <c r="EA40" s="75"/>
      <c r="EB40" s="75"/>
      <c r="EC40" s="75"/>
      <c r="ED40" s="75"/>
      <c r="EE40" s="75"/>
      <c r="EF40" s="76"/>
      <c r="EG40" s="77">
        <v>2217</v>
      </c>
      <c r="EH40" s="78"/>
      <c r="EI40" s="78"/>
      <c r="EJ40" s="78"/>
      <c r="EK40" s="78"/>
      <c r="EL40" s="78"/>
      <c r="EM40" s="78"/>
      <c r="EN40" s="78"/>
      <c r="EO40" s="78"/>
      <c r="EP40" s="78"/>
      <c r="EQ40" s="78"/>
      <c r="ER40" s="78"/>
      <c r="ES40" s="79"/>
      <c r="ET40" s="74"/>
      <c r="EU40" s="75"/>
      <c r="EV40" s="75"/>
      <c r="EW40" s="75"/>
      <c r="EX40" s="75"/>
      <c r="EY40" s="75"/>
      <c r="EZ40" s="75"/>
      <c r="FA40" s="75"/>
      <c r="FB40" s="75"/>
      <c r="FC40" s="75"/>
      <c r="FD40" s="75"/>
      <c r="FE40" s="76"/>
    </row>
    <row r="41" spans="1:161" s="10" customFormat="1" ht="41.25" customHeight="1">
      <c r="A41" s="9"/>
      <c r="B41" s="92" t="s">
        <v>85</v>
      </c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3"/>
      <c r="AP41" s="83" t="s">
        <v>47</v>
      </c>
      <c r="AQ41" s="84"/>
      <c r="AR41" s="84"/>
      <c r="AS41" s="84"/>
      <c r="AT41" s="84"/>
      <c r="AU41" s="84"/>
      <c r="AV41" s="84"/>
      <c r="AW41" s="84"/>
      <c r="AX41" s="85"/>
      <c r="AY41" s="102" t="s">
        <v>102</v>
      </c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3"/>
      <c r="BL41" s="83" t="s">
        <v>111</v>
      </c>
      <c r="BM41" s="84"/>
      <c r="BN41" s="84"/>
      <c r="BO41" s="84"/>
      <c r="BP41" s="84"/>
      <c r="BQ41" s="84"/>
      <c r="BR41" s="84"/>
      <c r="BS41" s="84"/>
      <c r="BT41" s="84"/>
      <c r="BU41" s="84"/>
      <c r="BV41" s="84"/>
      <c r="BW41" s="84"/>
      <c r="BX41" s="84"/>
      <c r="BY41" s="84"/>
      <c r="BZ41" s="84"/>
      <c r="CA41" s="84"/>
      <c r="CB41" s="84"/>
      <c r="CC41" s="84"/>
      <c r="CD41" s="84"/>
      <c r="CE41" s="85"/>
      <c r="CF41" s="83" t="s">
        <v>135</v>
      </c>
      <c r="CG41" s="84"/>
      <c r="CH41" s="84"/>
      <c r="CI41" s="84"/>
      <c r="CJ41" s="84"/>
      <c r="CK41" s="84"/>
      <c r="CL41" s="84"/>
      <c r="CM41" s="84"/>
      <c r="CN41" s="84"/>
      <c r="CO41" s="84"/>
      <c r="CP41" s="84"/>
      <c r="CQ41" s="84"/>
      <c r="CR41" s="84"/>
      <c r="CS41" s="85"/>
      <c r="CT41" s="74" t="s">
        <v>30</v>
      </c>
      <c r="CU41" s="75"/>
      <c r="CV41" s="75"/>
      <c r="CW41" s="75"/>
      <c r="CX41" s="75"/>
      <c r="CY41" s="75"/>
      <c r="CZ41" s="75"/>
      <c r="DA41" s="75"/>
      <c r="DB41" s="75"/>
      <c r="DC41" s="75"/>
      <c r="DD41" s="75"/>
      <c r="DE41" s="75"/>
      <c r="DF41" s="76"/>
      <c r="DG41" s="74">
        <v>5430.3</v>
      </c>
      <c r="DH41" s="75"/>
      <c r="DI41" s="75"/>
      <c r="DJ41" s="75"/>
      <c r="DK41" s="75"/>
      <c r="DL41" s="75"/>
      <c r="DM41" s="75"/>
      <c r="DN41" s="75"/>
      <c r="DO41" s="75"/>
      <c r="DP41" s="75"/>
      <c r="DQ41" s="75"/>
      <c r="DR41" s="75"/>
      <c r="DS41" s="76"/>
      <c r="DT41" s="74" t="s">
        <v>30</v>
      </c>
      <c r="DU41" s="75"/>
      <c r="DV41" s="75"/>
      <c r="DW41" s="75"/>
      <c r="DX41" s="75"/>
      <c r="DY41" s="75"/>
      <c r="DZ41" s="75"/>
      <c r="EA41" s="75"/>
      <c r="EB41" s="75"/>
      <c r="EC41" s="75"/>
      <c r="ED41" s="75"/>
      <c r="EE41" s="75"/>
      <c r="EF41" s="76"/>
      <c r="EG41" s="74">
        <v>4330.1000000000004</v>
      </c>
      <c r="EH41" s="75"/>
      <c r="EI41" s="75"/>
      <c r="EJ41" s="75"/>
      <c r="EK41" s="75"/>
      <c r="EL41" s="75"/>
      <c r="EM41" s="75"/>
      <c r="EN41" s="75"/>
      <c r="EO41" s="75"/>
      <c r="EP41" s="75"/>
      <c r="EQ41" s="75"/>
      <c r="ER41" s="75"/>
      <c r="ES41" s="76"/>
      <c r="ET41" s="74" t="s">
        <v>30</v>
      </c>
      <c r="EU41" s="75"/>
      <c r="EV41" s="75"/>
      <c r="EW41" s="75"/>
      <c r="EX41" s="75"/>
      <c r="EY41" s="75"/>
      <c r="EZ41" s="75"/>
      <c r="FA41" s="75"/>
      <c r="FB41" s="75"/>
      <c r="FC41" s="75"/>
      <c r="FD41" s="75"/>
      <c r="FE41" s="76"/>
    </row>
    <row r="42" spans="1:161" s="10" customFormat="1" ht="27" customHeight="1">
      <c r="A42" s="9"/>
      <c r="B42" s="92" t="s">
        <v>86</v>
      </c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3"/>
      <c r="AP42" s="83" t="s">
        <v>48</v>
      </c>
      <c r="AQ42" s="84"/>
      <c r="AR42" s="84"/>
      <c r="AS42" s="84"/>
      <c r="AT42" s="84"/>
      <c r="AU42" s="84"/>
      <c r="AV42" s="84"/>
      <c r="AW42" s="84"/>
      <c r="AX42" s="85"/>
      <c r="AY42" s="102" t="s">
        <v>33</v>
      </c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3"/>
      <c r="BL42" s="83" t="s">
        <v>112</v>
      </c>
      <c r="BM42" s="84"/>
      <c r="BN42" s="84"/>
      <c r="BO42" s="84"/>
      <c r="BP42" s="84"/>
      <c r="BQ42" s="84"/>
      <c r="BR42" s="84"/>
      <c r="BS42" s="84"/>
      <c r="BT42" s="84"/>
      <c r="BU42" s="84"/>
      <c r="BV42" s="84"/>
      <c r="BW42" s="84"/>
      <c r="BX42" s="84"/>
      <c r="BY42" s="84"/>
      <c r="BZ42" s="84"/>
      <c r="CA42" s="84"/>
      <c r="CB42" s="84"/>
      <c r="CC42" s="84"/>
      <c r="CD42" s="84"/>
      <c r="CE42" s="85"/>
      <c r="CF42" s="83" t="s">
        <v>113</v>
      </c>
      <c r="CG42" s="84"/>
      <c r="CH42" s="84"/>
      <c r="CI42" s="84"/>
      <c r="CJ42" s="84"/>
      <c r="CK42" s="84"/>
      <c r="CL42" s="84"/>
      <c r="CM42" s="84"/>
      <c r="CN42" s="84"/>
      <c r="CO42" s="84"/>
      <c r="CP42" s="84"/>
      <c r="CQ42" s="84"/>
      <c r="CR42" s="84"/>
      <c r="CS42" s="85"/>
      <c r="CT42" s="74" t="s">
        <v>30</v>
      </c>
      <c r="CU42" s="75"/>
      <c r="CV42" s="75"/>
      <c r="CW42" s="75"/>
      <c r="CX42" s="75"/>
      <c r="CY42" s="75"/>
      <c r="CZ42" s="75"/>
      <c r="DA42" s="75"/>
      <c r="DB42" s="75"/>
      <c r="DC42" s="75"/>
      <c r="DD42" s="75"/>
      <c r="DE42" s="75"/>
      <c r="DF42" s="76"/>
      <c r="DG42" s="74">
        <v>1048.4000000000001</v>
      </c>
      <c r="DH42" s="75"/>
      <c r="DI42" s="75"/>
      <c r="DJ42" s="75"/>
      <c r="DK42" s="75"/>
      <c r="DL42" s="75"/>
      <c r="DM42" s="75"/>
      <c r="DN42" s="75"/>
      <c r="DO42" s="75"/>
      <c r="DP42" s="75"/>
      <c r="DQ42" s="75"/>
      <c r="DR42" s="75"/>
      <c r="DS42" s="76"/>
      <c r="DT42" s="74" t="s">
        <v>30</v>
      </c>
      <c r="DU42" s="75"/>
      <c r="DV42" s="75"/>
      <c r="DW42" s="75"/>
      <c r="DX42" s="75"/>
      <c r="DY42" s="75"/>
      <c r="DZ42" s="75"/>
      <c r="EA42" s="75"/>
      <c r="EB42" s="75"/>
      <c r="EC42" s="75"/>
      <c r="ED42" s="75"/>
      <c r="EE42" s="75"/>
      <c r="EF42" s="76"/>
      <c r="EG42" s="77">
        <v>836</v>
      </c>
      <c r="EH42" s="78"/>
      <c r="EI42" s="78"/>
      <c r="EJ42" s="78"/>
      <c r="EK42" s="78"/>
      <c r="EL42" s="78"/>
      <c r="EM42" s="78"/>
      <c r="EN42" s="78"/>
      <c r="EO42" s="78"/>
      <c r="EP42" s="78"/>
      <c r="EQ42" s="78"/>
      <c r="ER42" s="78"/>
      <c r="ES42" s="79"/>
      <c r="ET42" s="74" t="s">
        <v>30</v>
      </c>
      <c r="EU42" s="75"/>
      <c r="EV42" s="75"/>
      <c r="EW42" s="75"/>
      <c r="EX42" s="75"/>
      <c r="EY42" s="75"/>
      <c r="EZ42" s="75"/>
      <c r="FA42" s="75"/>
      <c r="FB42" s="75"/>
      <c r="FC42" s="75"/>
      <c r="FD42" s="75"/>
      <c r="FE42" s="76"/>
    </row>
    <row r="43" spans="1:161" s="12" customFormat="1" ht="21" customHeight="1">
      <c r="A43" s="11"/>
      <c r="B43" s="92" t="s">
        <v>87</v>
      </c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3"/>
      <c r="AP43" s="83" t="s">
        <v>49</v>
      </c>
      <c r="AQ43" s="84"/>
      <c r="AR43" s="84"/>
      <c r="AS43" s="84"/>
      <c r="AT43" s="84"/>
      <c r="AU43" s="84"/>
      <c r="AV43" s="84"/>
      <c r="AW43" s="84"/>
      <c r="AX43" s="85"/>
      <c r="AY43" s="10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3"/>
      <c r="BL43" s="83" t="s">
        <v>30</v>
      </c>
      <c r="BM43" s="84"/>
      <c r="BN43" s="84"/>
      <c r="BO43" s="84"/>
      <c r="BP43" s="84"/>
      <c r="BQ43" s="84"/>
      <c r="BR43" s="84"/>
      <c r="BS43" s="84"/>
      <c r="BT43" s="84"/>
      <c r="BU43" s="84"/>
      <c r="BV43" s="84"/>
      <c r="BW43" s="84"/>
      <c r="BX43" s="84"/>
      <c r="BY43" s="84"/>
      <c r="BZ43" s="84"/>
      <c r="CA43" s="84"/>
      <c r="CB43" s="84"/>
      <c r="CC43" s="84"/>
      <c r="CD43" s="84"/>
      <c r="CE43" s="85"/>
      <c r="CF43" s="83" t="s">
        <v>30</v>
      </c>
      <c r="CG43" s="84"/>
      <c r="CH43" s="84"/>
      <c r="CI43" s="84"/>
      <c r="CJ43" s="84"/>
      <c r="CK43" s="84"/>
      <c r="CL43" s="84"/>
      <c r="CM43" s="84"/>
      <c r="CN43" s="84"/>
      <c r="CO43" s="84"/>
      <c r="CP43" s="84"/>
      <c r="CQ43" s="84"/>
      <c r="CR43" s="84"/>
      <c r="CS43" s="85"/>
      <c r="CT43" s="74" t="s">
        <v>30</v>
      </c>
      <c r="CU43" s="75"/>
      <c r="CV43" s="75"/>
      <c r="CW43" s="75"/>
      <c r="CX43" s="75"/>
      <c r="CY43" s="75"/>
      <c r="CZ43" s="75"/>
      <c r="DA43" s="75"/>
      <c r="DB43" s="75"/>
      <c r="DC43" s="75"/>
      <c r="DD43" s="75"/>
      <c r="DE43" s="75"/>
      <c r="DF43" s="76"/>
      <c r="DG43" s="74">
        <v>230.8</v>
      </c>
      <c r="DH43" s="75"/>
      <c r="DI43" s="75"/>
      <c r="DJ43" s="75"/>
      <c r="DK43" s="75"/>
      <c r="DL43" s="75"/>
      <c r="DM43" s="75"/>
      <c r="DN43" s="75"/>
      <c r="DO43" s="75"/>
      <c r="DP43" s="75"/>
      <c r="DQ43" s="75"/>
      <c r="DR43" s="75"/>
      <c r="DS43" s="76"/>
      <c r="DT43" s="74" t="s">
        <v>30</v>
      </c>
      <c r="DU43" s="75"/>
      <c r="DV43" s="75"/>
      <c r="DW43" s="75"/>
      <c r="DX43" s="75"/>
      <c r="DY43" s="75"/>
      <c r="DZ43" s="75"/>
      <c r="EA43" s="75"/>
      <c r="EB43" s="75"/>
      <c r="EC43" s="75"/>
      <c r="ED43" s="75"/>
      <c r="EE43" s="75"/>
      <c r="EF43" s="76"/>
      <c r="EG43" s="77">
        <v>184</v>
      </c>
      <c r="EH43" s="78"/>
      <c r="EI43" s="78"/>
      <c r="EJ43" s="78"/>
      <c r="EK43" s="78"/>
      <c r="EL43" s="78"/>
      <c r="EM43" s="78"/>
      <c r="EN43" s="78"/>
      <c r="EO43" s="78"/>
      <c r="EP43" s="78"/>
      <c r="EQ43" s="78"/>
      <c r="ER43" s="78"/>
      <c r="ES43" s="79"/>
      <c r="ET43" s="74" t="s">
        <v>30</v>
      </c>
      <c r="EU43" s="75"/>
      <c r="EV43" s="75"/>
      <c r="EW43" s="75"/>
      <c r="EX43" s="75"/>
      <c r="EY43" s="75"/>
      <c r="EZ43" s="75"/>
      <c r="FA43" s="75"/>
      <c r="FB43" s="75"/>
      <c r="FC43" s="75"/>
      <c r="FD43" s="75"/>
      <c r="FE43" s="76"/>
    </row>
    <row r="44" spans="1:161" s="10" customFormat="1" ht="55.9" customHeight="1">
      <c r="A44" s="9"/>
      <c r="B44" s="92" t="s">
        <v>50</v>
      </c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3"/>
      <c r="AP44" s="83" t="s">
        <v>51</v>
      </c>
      <c r="AQ44" s="84"/>
      <c r="AR44" s="84"/>
      <c r="AS44" s="84"/>
      <c r="AT44" s="84"/>
      <c r="AU44" s="84"/>
      <c r="AV44" s="84"/>
      <c r="AW44" s="84"/>
      <c r="AX44" s="85"/>
      <c r="AY44" s="10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3"/>
      <c r="BL44" s="83" t="s">
        <v>30</v>
      </c>
      <c r="BM44" s="84"/>
      <c r="BN44" s="84"/>
      <c r="BO44" s="84"/>
      <c r="BP44" s="84"/>
      <c r="BQ44" s="84"/>
      <c r="BR44" s="84"/>
      <c r="BS44" s="84"/>
      <c r="BT44" s="84"/>
      <c r="BU44" s="84"/>
      <c r="BV44" s="84"/>
      <c r="BW44" s="84"/>
      <c r="BX44" s="84"/>
      <c r="BY44" s="84"/>
      <c r="BZ44" s="84"/>
      <c r="CA44" s="84"/>
      <c r="CB44" s="84"/>
      <c r="CC44" s="84"/>
      <c r="CD44" s="84"/>
      <c r="CE44" s="85"/>
      <c r="CF44" s="83" t="s">
        <v>30</v>
      </c>
      <c r="CG44" s="84"/>
      <c r="CH44" s="84"/>
      <c r="CI44" s="84"/>
      <c r="CJ44" s="84"/>
      <c r="CK44" s="84"/>
      <c r="CL44" s="84"/>
      <c r="CM44" s="84"/>
      <c r="CN44" s="84"/>
      <c r="CO44" s="84"/>
      <c r="CP44" s="84"/>
      <c r="CQ44" s="84"/>
      <c r="CR44" s="84"/>
      <c r="CS44" s="85"/>
      <c r="CT44" s="74" t="s">
        <v>30</v>
      </c>
      <c r="CU44" s="75"/>
      <c r="CV44" s="75"/>
      <c r="CW44" s="75"/>
      <c r="CX44" s="75"/>
      <c r="CY44" s="75"/>
      <c r="CZ44" s="75"/>
      <c r="DA44" s="75"/>
      <c r="DB44" s="75"/>
      <c r="DC44" s="75"/>
      <c r="DD44" s="75"/>
      <c r="DE44" s="75"/>
      <c r="DF44" s="76"/>
      <c r="DG44" s="74">
        <f>DG45+DG46+DG50+DG51</f>
        <v>11522.3</v>
      </c>
      <c r="DH44" s="75"/>
      <c r="DI44" s="75"/>
      <c r="DJ44" s="75"/>
      <c r="DK44" s="75"/>
      <c r="DL44" s="75"/>
      <c r="DM44" s="75"/>
      <c r="DN44" s="75"/>
      <c r="DO44" s="75"/>
      <c r="DP44" s="75"/>
      <c r="DQ44" s="75"/>
      <c r="DR44" s="75"/>
      <c r="DS44" s="76"/>
      <c r="DT44" s="74" t="s">
        <v>30</v>
      </c>
      <c r="DU44" s="75"/>
      <c r="DV44" s="75"/>
      <c r="DW44" s="75"/>
      <c r="DX44" s="75"/>
      <c r="DY44" s="75"/>
      <c r="DZ44" s="75"/>
      <c r="EA44" s="75"/>
      <c r="EB44" s="75"/>
      <c r="EC44" s="75"/>
      <c r="ED44" s="75"/>
      <c r="EE44" s="75"/>
      <c r="EF44" s="76"/>
      <c r="EG44" s="74">
        <v>9187.9</v>
      </c>
      <c r="EH44" s="75"/>
      <c r="EI44" s="75"/>
      <c r="EJ44" s="75"/>
      <c r="EK44" s="75"/>
      <c r="EL44" s="75"/>
      <c r="EM44" s="75"/>
      <c r="EN44" s="75"/>
      <c r="EO44" s="75"/>
      <c r="EP44" s="75"/>
      <c r="EQ44" s="75"/>
      <c r="ER44" s="75"/>
      <c r="ES44" s="76"/>
      <c r="ET44" s="74"/>
      <c r="EU44" s="75"/>
      <c r="EV44" s="75"/>
      <c r="EW44" s="75"/>
      <c r="EX44" s="75"/>
      <c r="EY44" s="75"/>
      <c r="EZ44" s="75"/>
      <c r="FA44" s="75"/>
      <c r="FB44" s="75"/>
      <c r="FC44" s="75"/>
      <c r="FD44" s="75"/>
      <c r="FE44" s="76"/>
    </row>
    <row r="45" spans="1:161" s="10" customFormat="1" ht="26.45" customHeight="1">
      <c r="A45" s="9"/>
      <c r="B45" s="92" t="s">
        <v>82</v>
      </c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3"/>
      <c r="AP45" s="83" t="s">
        <v>52</v>
      </c>
      <c r="AQ45" s="84"/>
      <c r="AR45" s="84"/>
      <c r="AS45" s="84"/>
      <c r="AT45" s="84"/>
      <c r="AU45" s="84"/>
      <c r="AV45" s="84"/>
      <c r="AW45" s="84"/>
      <c r="AX45" s="85"/>
      <c r="AY45" s="102" t="s">
        <v>31</v>
      </c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3"/>
      <c r="BL45" s="83" t="s">
        <v>71</v>
      </c>
      <c r="BM45" s="84"/>
      <c r="BN45" s="84"/>
      <c r="BO45" s="84"/>
      <c r="BP45" s="84"/>
      <c r="BQ45" s="84"/>
      <c r="BR45" s="84"/>
      <c r="BS45" s="84"/>
      <c r="BT45" s="84"/>
      <c r="BU45" s="84"/>
      <c r="BV45" s="84"/>
      <c r="BW45" s="84"/>
      <c r="BX45" s="84"/>
      <c r="BY45" s="84"/>
      <c r="BZ45" s="84"/>
      <c r="CA45" s="84"/>
      <c r="CB45" s="84"/>
      <c r="CC45" s="84"/>
      <c r="CD45" s="84"/>
      <c r="CE45" s="85"/>
      <c r="CF45" s="83" t="s">
        <v>134</v>
      </c>
      <c r="CG45" s="84"/>
      <c r="CH45" s="84"/>
      <c r="CI45" s="84"/>
      <c r="CJ45" s="84"/>
      <c r="CK45" s="84"/>
      <c r="CL45" s="84"/>
      <c r="CM45" s="84"/>
      <c r="CN45" s="84"/>
      <c r="CO45" s="84"/>
      <c r="CP45" s="84"/>
      <c r="CQ45" s="84"/>
      <c r="CR45" s="84"/>
      <c r="CS45" s="85"/>
      <c r="CT45" s="74" t="s">
        <v>30</v>
      </c>
      <c r="CU45" s="75"/>
      <c r="CV45" s="75"/>
      <c r="CW45" s="75"/>
      <c r="CX45" s="75"/>
      <c r="CY45" s="75"/>
      <c r="CZ45" s="75"/>
      <c r="DA45" s="75"/>
      <c r="DB45" s="75"/>
      <c r="DC45" s="75"/>
      <c r="DD45" s="75"/>
      <c r="DE45" s="75"/>
      <c r="DF45" s="76"/>
      <c r="DG45" s="74">
        <v>772.2</v>
      </c>
      <c r="DH45" s="75"/>
      <c r="DI45" s="75"/>
      <c r="DJ45" s="75"/>
      <c r="DK45" s="75"/>
      <c r="DL45" s="75"/>
      <c r="DM45" s="75"/>
      <c r="DN45" s="75"/>
      <c r="DO45" s="75"/>
      <c r="DP45" s="75"/>
      <c r="DQ45" s="75"/>
      <c r="DR45" s="75"/>
      <c r="DS45" s="76"/>
      <c r="DT45" s="74" t="s">
        <v>30</v>
      </c>
      <c r="DU45" s="75"/>
      <c r="DV45" s="75"/>
      <c r="DW45" s="75"/>
      <c r="DX45" s="75"/>
      <c r="DY45" s="75"/>
      <c r="DZ45" s="75"/>
      <c r="EA45" s="75"/>
      <c r="EB45" s="75"/>
      <c r="EC45" s="75"/>
      <c r="ED45" s="75"/>
      <c r="EE45" s="75"/>
      <c r="EF45" s="76"/>
      <c r="EG45" s="74">
        <v>615.79999999999995</v>
      </c>
      <c r="EH45" s="75"/>
      <c r="EI45" s="75"/>
      <c r="EJ45" s="75"/>
      <c r="EK45" s="75"/>
      <c r="EL45" s="75"/>
      <c r="EM45" s="75"/>
      <c r="EN45" s="75"/>
      <c r="EO45" s="75"/>
      <c r="EP45" s="75"/>
      <c r="EQ45" s="75"/>
      <c r="ER45" s="75"/>
      <c r="ES45" s="76"/>
      <c r="ET45" s="74" t="s">
        <v>30</v>
      </c>
      <c r="EU45" s="75"/>
      <c r="EV45" s="75"/>
      <c r="EW45" s="75"/>
      <c r="EX45" s="75"/>
      <c r="EY45" s="75"/>
      <c r="EZ45" s="75"/>
      <c r="FA45" s="75"/>
      <c r="FB45" s="75"/>
      <c r="FC45" s="75"/>
      <c r="FD45" s="75"/>
      <c r="FE45" s="76"/>
    </row>
    <row r="46" spans="1:161" s="10" customFormat="1" ht="13.5" customHeight="1">
      <c r="A46" s="112"/>
      <c r="B46" s="115" t="s">
        <v>77</v>
      </c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6"/>
      <c r="AP46" s="83" t="s">
        <v>53</v>
      </c>
      <c r="AQ46" s="84"/>
      <c r="AR46" s="84"/>
      <c r="AS46" s="84"/>
      <c r="AT46" s="84"/>
      <c r="AU46" s="84"/>
      <c r="AV46" s="84"/>
      <c r="AW46" s="84"/>
      <c r="AX46" s="85"/>
      <c r="AY46" s="102" t="s">
        <v>32</v>
      </c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3"/>
      <c r="BL46" s="83" t="s">
        <v>108</v>
      </c>
      <c r="BM46" s="84"/>
      <c r="BN46" s="84"/>
      <c r="BO46" s="84"/>
      <c r="BP46" s="84"/>
      <c r="BQ46" s="84"/>
      <c r="BR46" s="84"/>
      <c r="BS46" s="84"/>
      <c r="BT46" s="84"/>
      <c r="BU46" s="84"/>
      <c r="BV46" s="84"/>
      <c r="BW46" s="84"/>
      <c r="BX46" s="84"/>
      <c r="BY46" s="84"/>
      <c r="BZ46" s="84"/>
      <c r="CA46" s="84"/>
      <c r="CB46" s="84"/>
      <c r="CC46" s="84"/>
      <c r="CD46" s="84"/>
      <c r="CE46" s="85"/>
      <c r="CF46" s="83" t="s">
        <v>128</v>
      </c>
      <c r="CG46" s="84"/>
      <c r="CH46" s="84"/>
      <c r="CI46" s="84"/>
      <c r="CJ46" s="84"/>
      <c r="CK46" s="84"/>
      <c r="CL46" s="84"/>
      <c r="CM46" s="84"/>
      <c r="CN46" s="84"/>
      <c r="CO46" s="84"/>
      <c r="CP46" s="84"/>
      <c r="CQ46" s="84"/>
      <c r="CR46" s="84"/>
      <c r="CS46" s="85"/>
      <c r="CT46" s="74" t="s">
        <v>30</v>
      </c>
      <c r="CU46" s="75"/>
      <c r="CV46" s="75"/>
      <c r="CW46" s="75"/>
      <c r="CX46" s="75"/>
      <c r="CY46" s="75"/>
      <c r="CZ46" s="75"/>
      <c r="DA46" s="75"/>
      <c r="DB46" s="75"/>
      <c r="DC46" s="75"/>
      <c r="DD46" s="75"/>
      <c r="DE46" s="75"/>
      <c r="DF46" s="76"/>
      <c r="DG46" s="74">
        <v>4271.3999999999996</v>
      </c>
      <c r="DH46" s="75"/>
      <c r="DI46" s="75"/>
      <c r="DJ46" s="75"/>
      <c r="DK46" s="75"/>
      <c r="DL46" s="75"/>
      <c r="DM46" s="75"/>
      <c r="DN46" s="75"/>
      <c r="DO46" s="75"/>
      <c r="DP46" s="75"/>
      <c r="DQ46" s="75"/>
      <c r="DR46" s="75"/>
      <c r="DS46" s="76"/>
      <c r="DT46" s="74" t="s">
        <v>30</v>
      </c>
      <c r="DU46" s="75"/>
      <c r="DV46" s="75"/>
      <c r="DW46" s="75"/>
      <c r="DX46" s="75"/>
      <c r="DY46" s="75"/>
      <c r="DZ46" s="75"/>
      <c r="EA46" s="75"/>
      <c r="EB46" s="75"/>
      <c r="EC46" s="75"/>
      <c r="ED46" s="75"/>
      <c r="EE46" s="75"/>
      <c r="EF46" s="76"/>
      <c r="EG46" s="77">
        <v>3406</v>
      </c>
      <c r="EH46" s="78"/>
      <c r="EI46" s="78"/>
      <c r="EJ46" s="78"/>
      <c r="EK46" s="78"/>
      <c r="EL46" s="78"/>
      <c r="EM46" s="78"/>
      <c r="EN46" s="78"/>
      <c r="EO46" s="78"/>
      <c r="EP46" s="78"/>
      <c r="EQ46" s="78"/>
      <c r="ER46" s="78"/>
      <c r="ES46" s="79"/>
      <c r="ET46" s="74" t="s">
        <v>30</v>
      </c>
      <c r="EU46" s="75"/>
      <c r="EV46" s="75"/>
      <c r="EW46" s="75"/>
      <c r="EX46" s="75"/>
      <c r="EY46" s="75"/>
      <c r="EZ46" s="75"/>
      <c r="FA46" s="75"/>
      <c r="FB46" s="75"/>
      <c r="FC46" s="75"/>
      <c r="FD46" s="75"/>
      <c r="FE46" s="76"/>
    </row>
    <row r="47" spans="1:161" s="10" customFormat="1" ht="51.75" customHeight="1">
      <c r="A47" s="113"/>
      <c r="B47" s="117"/>
      <c r="C47" s="117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7"/>
      <c r="W47" s="117"/>
      <c r="X47" s="117"/>
      <c r="Y47" s="117"/>
      <c r="Z47" s="117"/>
      <c r="AA47" s="117"/>
      <c r="AB47" s="117"/>
      <c r="AC47" s="117"/>
      <c r="AD47" s="117"/>
      <c r="AE47" s="117"/>
      <c r="AF47" s="117"/>
      <c r="AG47" s="117"/>
      <c r="AH47" s="117"/>
      <c r="AI47" s="117"/>
      <c r="AJ47" s="117"/>
      <c r="AK47" s="117"/>
      <c r="AL47" s="117"/>
      <c r="AM47" s="117"/>
      <c r="AN47" s="117"/>
      <c r="AO47" s="118"/>
      <c r="AP47" s="83" t="s">
        <v>54</v>
      </c>
      <c r="AQ47" s="84"/>
      <c r="AR47" s="84"/>
      <c r="AS47" s="84"/>
      <c r="AT47" s="84"/>
      <c r="AU47" s="84"/>
      <c r="AV47" s="84"/>
      <c r="AW47" s="84"/>
      <c r="AX47" s="85"/>
      <c r="AY47" s="102" t="s">
        <v>144</v>
      </c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3"/>
      <c r="BL47" s="109">
        <v>2.27</v>
      </c>
      <c r="BM47" s="110"/>
      <c r="BN47" s="110"/>
      <c r="BO47" s="110"/>
      <c r="BP47" s="110"/>
      <c r="BQ47" s="110"/>
      <c r="BR47" s="110"/>
      <c r="BS47" s="110"/>
      <c r="BT47" s="110"/>
      <c r="BU47" s="110"/>
      <c r="BV47" s="110"/>
      <c r="BW47" s="110"/>
      <c r="BX47" s="110"/>
      <c r="BY47" s="110"/>
      <c r="BZ47" s="110"/>
      <c r="CA47" s="110"/>
      <c r="CB47" s="110"/>
      <c r="CC47" s="110"/>
      <c r="CD47" s="110"/>
      <c r="CE47" s="111"/>
      <c r="CF47" s="83" t="s">
        <v>129</v>
      </c>
      <c r="CG47" s="84"/>
      <c r="CH47" s="84"/>
      <c r="CI47" s="84"/>
      <c r="CJ47" s="84"/>
      <c r="CK47" s="84"/>
      <c r="CL47" s="84"/>
      <c r="CM47" s="84"/>
      <c r="CN47" s="84"/>
      <c r="CO47" s="84"/>
      <c r="CP47" s="84"/>
      <c r="CQ47" s="84"/>
      <c r="CR47" s="84"/>
      <c r="CS47" s="85"/>
      <c r="CT47" s="74"/>
      <c r="CU47" s="75"/>
      <c r="CV47" s="75"/>
      <c r="CW47" s="75"/>
      <c r="CX47" s="75"/>
      <c r="CY47" s="75"/>
      <c r="CZ47" s="75"/>
      <c r="DA47" s="75"/>
      <c r="DB47" s="75"/>
      <c r="DC47" s="75"/>
      <c r="DD47" s="75"/>
      <c r="DE47" s="75"/>
      <c r="DF47" s="76"/>
      <c r="DG47" s="77">
        <v>1200</v>
      </c>
      <c r="DH47" s="78"/>
      <c r="DI47" s="78"/>
      <c r="DJ47" s="78"/>
      <c r="DK47" s="78"/>
      <c r="DL47" s="78"/>
      <c r="DM47" s="78"/>
      <c r="DN47" s="78"/>
      <c r="DO47" s="78"/>
      <c r="DP47" s="78"/>
      <c r="DQ47" s="78"/>
      <c r="DR47" s="78"/>
      <c r="DS47" s="79"/>
      <c r="DT47" s="74"/>
      <c r="DU47" s="75"/>
      <c r="DV47" s="75"/>
      <c r="DW47" s="75"/>
      <c r="DX47" s="75"/>
      <c r="DY47" s="75"/>
      <c r="DZ47" s="75"/>
      <c r="EA47" s="75"/>
      <c r="EB47" s="75"/>
      <c r="EC47" s="75"/>
      <c r="ED47" s="75"/>
      <c r="EE47" s="75"/>
      <c r="EF47" s="76"/>
      <c r="EG47" s="74">
        <v>956.9</v>
      </c>
      <c r="EH47" s="75"/>
      <c r="EI47" s="75"/>
      <c r="EJ47" s="75"/>
      <c r="EK47" s="75"/>
      <c r="EL47" s="75"/>
      <c r="EM47" s="75"/>
      <c r="EN47" s="75"/>
      <c r="EO47" s="75"/>
      <c r="EP47" s="75"/>
      <c r="EQ47" s="75"/>
      <c r="ER47" s="75"/>
      <c r="ES47" s="76"/>
      <c r="ET47" s="74"/>
      <c r="EU47" s="75"/>
      <c r="EV47" s="75"/>
      <c r="EW47" s="75"/>
      <c r="EX47" s="75"/>
      <c r="EY47" s="75"/>
      <c r="EZ47" s="75"/>
      <c r="FA47" s="75"/>
      <c r="FB47" s="75"/>
      <c r="FC47" s="75"/>
      <c r="FD47" s="75"/>
      <c r="FE47" s="76"/>
    </row>
    <row r="48" spans="1:161" s="10" customFormat="1" ht="85.5" customHeight="1">
      <c r="A48" s="113"/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17"/>
      <c r="P48" s="117"/>
      <c r="Q48" s="117"/>
      <c r="R48" s="117"/>
      <c r="S48" s="117"/>
      <c r="T48" s="117"/>
      <c r="U48" s="117"/>
      <c r="V48" s="117"/>
      <c r="W48" s="117"/>
      <c r="X48" s="117"/>
      <c r="Y48" s="117"/>
      <c r="Z48" s="117"/>
      <c r="AA48" s="117"/>
      <c r="AB48" s="117"/>
      <c r="AC48" s="117"/>
      <c r="AD48" s="117"/>
      <c r="AE48" s="117"/>
      <c r="AF48" s="117"/>
      <c r="AG48" s="117"/>
      <c r="AH48" s="117"/>
      <c r="AI48" s="117"/>
      <c r="AJ48" s="117"/>
      <c r="AK48" s="117"/>
      <c r="AL48" s="117"/>
      <c r="AM48" s="117"/>
      <c r="AN48" s="117"/>
      <c r="AO48" s="118"/>
      <c r="AP48" s="83" t="s">
        <v>55</v>
      </c>
      <c r="AQ48" s="84"/>
      <c r="AR48" s="84"/>
      <c r="AS48" s="84"/>
      <c r="AT48" s="84"/>
      <c r="AU48" s="84"/>
      <c r="AV48" s="84"/>
      <c r="AW48" s="84"/>
      <c r="AX48" s="85"/>
      <c r="AY48" s="102" t="s">
        <v>145</v>
      </c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3"/>
      <c r="BL48" s="109">
        <v>0.46</v>
      </c>
      <c r="BM48" s="110"/>
      <c r="BN48" s="110"/>
      <c r="BO48" s="110"/>
      <c r="BP48" s="110"/>
      <c r="BQ48" s="110"/>
      <c r="BR48" s="110"/>
      <c r="BS48" s="110"/>
      <c r="BT48" s="110"/>
      <c r="BU48" s="110"/>
      <c r="BV48" s="110"/>
      <c r="BW48" s="110"/>
      <c r="BX48" s="110"/>
      <c r="BY48" s="110"/>
      <c r="BZ48" s="110"/>
      <c r="CA48" s="110"/>
      <c r="CB48" s="110"/>
      <c r="CC48" s="110"/>
      <c r="CD48" s="110"/>
      <c r="CE48" s="111"/>
      <c r="CF48" s="83" t="s">
        <v>109</v>
      </c>
      <c r="CG48" s="84"/>
      <c r="CH48" s="84"/>
      <c r="CI48" s="84"/>
      <c r="CJ48" s="84"/>
      <c r="CK48" s="84"/>
      <c r="CL48" s="84"/>
      <c r="CM48" s="84"/>
      <c r="CN48" s="84"/>
      <c r="CO48" s="84"/>
      <c r="CP48" s="84"/>
      <c r="CQ48" s="84"/>
      <c r="CR48" s="84"/>
      <c r="CS48" s="85"/>
      <c r="CT48" s="74"/>
      <c r="CU48" s="75"/>
      <c r="CV48" s="75"/>
      <c r="CW48" s="75"/>
      <c r="CX48" s="75"/>
      <c r="CY48" s="75"/>
      <c r="CZ48" s="75"/>
      <c r="DA48" s="75"/>
      <c r="DB48" s="75"/>
      <c r="DC48" s="75"/>
      <c r="DD48" s="75"/>
      <c r="DE48" s="75"/>
      <c r="DF48" s="76"/>
      <c r="DG48" s="74">
        <v>291.10000000000002</v>
      </c>
      <c r="DH48" s="75"/>
      <c r="DI48" s="75"/>
      <c r="DJ48" s="75"/>
      <c r="DK48" s="75"/>
      <c r="DL48" s="75"/>
      <c r="DM48" s="75"/>
      <c r="DN48" s="75"/>
      <c r="DO48" s="75"/>
      <c r="DP48" s="75"/>
      <c r="DQ48" s="75"/>
      <c r="DR48" s="75"/>
      <c r="DS48" s="76"/>
      <c r="DT48" s="74"/>
      <c r="DU48" s="75"/>
      <c r="DV48" s="75"/>
      <c r="DW48" s="75"/>
      <c r="DX48" s="75"/>
      <c r="DY48" s="75"/>
      <c r="DZ48" s="75"/>
      <c r="EA48" s="75"/>
      <c r="EB48" s="75"/>
      <c r="EC48" s="75"/>
      <c r="ED48" s="75"/>
      <c r="EE48" s="75"/>
      <c r="EF48" s="76"/>
      <c r="EG48" s="74">
        <v>232.1</v>
      </c>
      <c r="EH48" s="75"/>
      <c r="EI48" s="75"/>
      <c r="EJ48" s="75"/>
      <c r="EK48" s="75"/>
      <c r="EL48" s="75"/>
      <c r="EM48" s="75"/>
      <c r="EN48" s="75"/>
      <c r="EO48" s="75"/>
      <c r="EP48" s="75"/>
      <c r="EQ48" s="75"/>
      <c r="ER48" s="75"/>
      <c r="ES48" s="76"/>
      <c r="ET48" s="74"/>
      <c r="EU48" s="75"/>
      <c r="EV48" s="75"/>
      <c r="EW48" s="75"/>
      <c r="EX48" s="75"/>
      <c r="EY48" s="75"/>
      <c r="EZ48" s="75"/>
      <c r="FA48" s="75"/>
      <c r="FB48" s="75"/>
      <c r="FC48" s="75"/>
      <c r="FD48" s="75"/>
      <c r="FE48" s="76"/>
    </row>
    <row r="49" spans="1:161" s="10" customFormat="1" ht="18" customHeight="1">
      <c r="A49" s="114"/>
      <c r="B49" s="119"/>
      <c r="C49" s="119"/>
      <c r="D49" s="119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19"/>
      <c r="AE49" s="119"/>
      <c r="AF49" s="119"/>
      <c r="AG49" s="119"/>
      <c r="AH49" s="119"/>
      <c r="AI49" s="119"/>
      <c r="AJ49" s="119"/>
      <c r="AK49" s="119"/>
      <c r="AL49" s="119"/>
      <c r="AM49" s="119"/>
      <c r="AN49" s="119"/>
      <c r="AO49" s="120"/>
      <c r="AP49" s="83" t="s">
        <v>56</v>
      </c>
      <c r="AQ49" s="84"/>
      <c r="AR49" s="84"/>
      <c r="AS49" s="84"/>
      <c r="AT49" s="84"/>
      <c r="AU49" s="84"/>
      <c r="AV49" s="84"/>
      <c r="AW49" s="84"/>
      <c r="AX49" s="85"/>
      <c r="AY49" s="102" t="s">
        <v>146</v>
      </c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3"/>
      <c r="BL49" s="109">
        <v>1.92</v>
      </c>
      <c r="BM49" s="110"/>
      <c r="BN49" s="110"/>
      <c r="BO49" s="110"/>
      <c r="BP49" s="110"/>
      <c r="BQ49" s="110"/>
      <c r="BR49" s="110"/>
      <c r="BS49" s="110"/>
      <c r="BT49" s="110"/>
      <c r="BU49" s="110"/>
      <c r="BV49" s="110"/>
      <c r="BW49" s="110"/>
      <c r="BX49" s="110"/>
      <c r="BY49" s="110"/>
      <c r="BZ49" s="110"/>
      <c r="CA49" s="110"/>
      <c r="CB49" s="110"/>
      <c r="CC49" s="110"/>
      <c r="CD49" s="110"/>
      <c r="CE49" s="111"/>
      <c r="CF49" s="83" t="s">
        <v>110</v>
      </c>
      <c r="CG49" s="84"/>
      <c r="CH49" s="84"/>
      <c r="CI49" s="84"/>
      <c r="CJ49" s="84"/>
      <c r="CK49" s="84"/>
      <c r="CL49" s="84"/>
      <c r="CM49" s="84"/>
      <c r="CN49" s="84"/>
      <c r="CO49" s="84"/>
      <c r="CP49" s="84"/>
      <c r="CQ49" s="84"/>
      <c r="CR49" s="84"/>
      <c r="CS49" s="85"/>
      <c r="CT49" s="74"/>
      <c r="CU49" s="75"/>
      <c r="CV49" s="75"/>
      <c r="CW49" s="75"/>
      <c r="CX49" s="75"/>
      <c r="CY49" s="75"/>
      <c r="CZ49" s="75"/>
      <c r="DA49" s="75"/>
      <c r="DB49" s="75"/>
      <c r="DC49" s="75"/>
      <c r="DD49" s="75"/>
      <c r="DE49" s="75"/>
      <c r="DF49" s="76"/>
      <c r="DG49" s="74">
        <v>2780.3</v>
      </c>
      <c r="DH49" s="75"/>
      <c r="DI49" s="75"/>
      <c r="DJ49" s="75"/>
      <c r="DK49" s="75"/>
      <c r="DL49" s="75"/>
      <c r="DM49" s="75"/>
      <c r="DN49" s="75"/>
      <c r="DO49" s="75"/>
      <c r="DP49" s="75"/>
      <c r="DQ49" s="75"/>
      <c r="DR49" s="75"/>
      <c r="DS49" s="76"/>
      <c r="DT49" s="74"/>
      <c r="DU49" s="75"/>
      <c r="DV49" s="75"/>
      <c r="DW49" s="75"/>
      <c r="DX49" s="75"/>
      <c r="DY49" s="75"/>
      <c r="DZ49" s="75"/>
      <c r="EA49" s="75"/>
      <c r="EB49" s="75"/>
      <c r="EC49" s="75"/>
      <c r="ED49" s="75"/>
      <c r="EE49" s="75"/>
      <c r="EF49" s="76"/>
      <c r="EG49" s="77">
        <v>2217</v>
      </c>
      <c r="EH49" s="78"/>
      <c r="EI49" s="78"/>
      <c r="EJ49" s="78"/>
      <c r="EK49" s="78"/>
      <c r="EL49" s="78"/>
      <c r="EM49" s="78"/>
      <c r="EN49" s="78"/>
      <c r="EO49" s="78"/>
      <c r="EP49" s="78"/>
      <c r="EQ49" s="78"/>
      <c r="ER49" s="78"/>
      <c r="ES49" s="79"/>
      <c r="ET49" s="74"/>
      <c r="EU49" s="75"/>
      <c r="EV49" s="75"/>
      <c r="EW49" s="75"/>
      <c r="EX49" s="75"/>
      <c r="EY49" s="75"/>
      <c r="EZ49" s="75"/>
      <c r="FA49" s="75"/>
      <c r="FB49" s="75"/>
      <c r="FC49" s="75"/>
      <c r="FD49" s="75"/>
      <c r="FE49" s="76"/>
    </row>
    <row r="50" spans="1:161" s="10" customFormat="1" ht="40.5" customHeight="1">
      <c r="A50" s="9"/>
      <c r="B50" s="92" t="s">
        <v>78</v>
      </c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3"/>
      <c r="AP50" s="83" t="s">
        <v>57</v>
      </c>
      <c r="AQ50" s="84"/>
      <c r="AR50" s="84"/>
      <c r="AS50" s="84"/>
      <c r="AT50" s="84"/>
      <c r="AU50" s="84"/>
      <c r="AV50" s="84"/>
      <c r="AW50" s="84"/>
      <c r="AX50" s="85"/>
      <c r="AY50" s="102" t="s">
        <v>102</v>
      </c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3"/>
      <c r="BL50" s="83" t="s">
        <v>111</v>
      </c>
      <c r="BM50" s="84"/>
      <c r="BN50" s="84"/>
      <c r="BO50" s="84"/>
      <c r="BP50" s="84"/>
      <c r="BQ50" s="84"/>
      <c r="BR50" s="84"/>
      <c r="BS50" s="84"/>
      <c r="BT50" s="84"/>
      <c r="BU50" s="84"/>
      <c r="BV50" s="84"/>
      <c r="BW50" s="84"/>
      <c r="BX50" s="84"/>
      <c r="BY50" s="84"/>
      <c r="BZ50" s="84"/>
      <c r="CA50" s="84"/>
      <c r="CB50" s="84"/>
      <c r="CC50" s="84"/>
      <c r="CD50" s="84"/>
      <c r="CE50" s="85"/>
      <c r="CF50" s="83" t="s">
        <v>135</v>
      </c>
      <c r="CG50" s="84"/>
      <c r="CH50" s="84"/>
      <c r="CI50" s="84"/>
      <c r="CJ50" s="84"/>
      <c r="CK50" s="84"/>
      <c r="CL50" s="84"/>
      <c r="CM50" s="84"/>
      <c r="CN50" s="84"/>
      <c r="CO50" s="84"/>
      <c r="CP50" s="84"/>
      <c r="CQ50" s="84"/>
      <c r="CR50" s="84"/>
      <c r="CS50" s="85"/>
      <c r="CT50" s="74" t="s">
        <v>30</v>
      </c>
      <c r="CU50" s="75"/>
      <c r="CV50" s="75"/>
      <c r="CW50" s="75"/>
      <c r="CX50" s="75"/>
      <c r="CY50" s="75"/>
      <c r="CZ50" s="75"/>
      <c r="DA50" s="75"/>
      <c r="DB50" s="75"/>
      <c r="DC50" s="75"/>
      <c r="DD50" s="75"/>
      <c r="DE50" s="75"/>
      <c r="DF50" s="76"/>
      <c r="DG50" s="74">
        <v>5430.3</v>
      </c>
      <c r="DH50" s="75"/>
      <c r="DI50" s="75"/>
      <c r="DJ50" s="75"/>
      <c r="DK50" s="75"/>
      <c r="DL50" s="75"/>
      <c r="DM50" s="75"/>
      <c r="DN50" s="75"/>
      <c r="DO50" s="75"/>
      <c r="DP50" s="75"/>
      <c r="DQ50" s="75"/>
      <c r="DR50" s="75"/>
      <c r="DS50" s="76"/>
      <c r="DT50" s="74" t="s">
        <v>30</v>
      </c>
      <c r="DU50" s="75"/>
      <c r="DV50" s="75"/>
      <c r="DW50" s="75"/>
      <c r="DX50" s="75"/>
      <c r="DY50" s="75"/>
      <c r="DZ50" s="75"/>
      <c r="EA50" s="75"/>
      <c r="EB50" s="75"/>
      <c r="EC50" s="75"/>
      <c r="ED50" s="75"/>
      <c r="EE50" s="75"/>
      <c r="EF50" s="76"/>
      <c r="EG50" s="74">
        <v>4330.1000000000004</v>
      </c>
      <c r="EH50" s="75"/>
      <c r="EI50" s="75"/>
      <c r="EJ50" s="75"/>
      <c r="EK50" s="75"/>
      <c r="EL50" s="75"/>
      <c r="EM50" s="75"/>
      <c r="EN50" s="75"/>
      <c r="EO50" s="75"/>
      <c r="EP50" s="75"/>
      <c r="EQ50" s="75"/>
      <c r="ER50" s="75"/>
      <c r="ES50" s="76"/>
      <c r="ET50" s="80" t="s">
        <v>30</v>
      </c>
      <c r="EU50" s="81"/>
      <c r="EV50" s="81"/>
      <c r="EW50" s="81"/>
      <c r="EX50" s="81"/>
      <c r="EY50" s="81"/>
      <c r="EZ50" s="81"/>
      <c r="FA50" s="81"/>
      <c r="FB50" s="81"/>
      <c r="FC50" s="81"/>
      <c r="FD50" s="81"/>
      <c r="FE50" s="82"/>
    </row>
    <row r="51" spans="1:161" s="10" customFormat="1" ht="30" customHeight="1">
      <c r="A51" s="9"/>
      <c r="B51" s="92" t="s">
        <v>79</v>
      </c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3"/>
      <c r="AP51" s="83" t="s">
        <v>58</v>
      </c>
      <c r="AQ51" s="84"/>
      <c r="AR51" s="84"/>
      <c r="AS51" s="84"/>
      <c r="AT51" s="84"/>
      <c r="AU51" s="84"/>
      <c r="AV51" s="84"/>
      <c r="AW51" s="84"/>
      <c r="AX51" s="85"/>
      <c r="AY51" s="102" t="s">
        <v>33</v>
      </c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3"/>
      <c r="BL51" s="83" t="s">
        <v>112</v>
      </c>
      <c r="BM51" s="84"/>
      <c r="BN51" s="84"/>
      <c r="BO51" s="84"/>
      <c r="BP51" s="84"/>
      <c r="BQ51" s="84"/>
      <c r="BR51" s="84"/>
      <c r="BS51" s="84"/>
      <c r="BT51" s="84"/>
      <c r="BU51" s="84"/>
      <c r="BV51" s="84"/>
      <c r="BW51" s="84"/>
      <c r="BX51" s="84"/>
      <c r="BY51" s="84"/>
      <c r="BZ51" s="84"/>
      <c r="CA51" s="84"/>
      <c r="CB51" s="84"/>
      <c r="CC51" s="84"/>
      <c r="CD51" s="84"/>
      <c r="CE51" s="85"/>
      <c r="CF51" s="83" t="s">
        <v>113</v>
      </c>
      <c r="CG51" s="84"/>
      <c r="CH51" s="84"/>
      <c r="CI51" s="84"/>
      <c r="CJ51" s="84"/>
      <c r="CK51" s="84"/>
      <c r="CL51" s="84"/>
      <c r="CM51" s="84"/>
      <c r="CN51" s="84"/>
      <c r="CO51" s="84"/>
      <c r="CP51" s="84"/>
      <c r="CQ51" s="84"/>
      <c r="CR51" s="84"/>
      <c r="CS51" s="85"/>
      <c r="CT51" s="74" t="s">
        <v>30</v>
      </c>
      <c r="CU51" s="75"/>
      <c r="CV51" s="75"/>
      <c r="CW51" s="75"/>
      <c r="CX51" s="75"/>
      <c r="CY51" s="75"/>
      <c r="CZ51" s="75"/>
      <c r="DA51" s="75"/>
      <c r="DB51" s="75"/>
      <c r="DC51" s="75"/>
      <c r="DD51" s="75"/>
      <c r="DE51" s="75"/>
      <c r="DF51" s="76"/>
      <c r="DG51" s="74">
        <v>1048.4000000000001</v>
      </c>
      <c r="DH51" s="75"/>
      <c r="DI51" s="75"/>
      <c r="DJ51" s="75"/>
      <c r="DK51" s="75"/>
      <c r="DL51" s="75"/>
      <c r="DM51" s="75"/>
      <c r="DN51" s="75"/>
      <c r="DO51" s="75"/>
      <c r="DP51" s="75"/>
      <c r="DQ51" s="75"/>
      <c r="DR51" s="75"/>
      <c r="DS51" s="76"/>
      <c r="DT51" s="74" t="s">
        <v>30</v>
      </c>
      <c r="DU51" s="75"/>
      <c r="DV51" s="75"/>
      <c r="DW51" s="75"/>
      <c r="DX51" s="75"/>
      <c r="DY51" s="75"/>
      <c r="DZ51" s="75"/>
      <c r="EA51" s="75"/>
      <c r="EB51" s="75"/>
      <c r="EC51" s="75"/>
      <c r="ED51" s="75"/>
      <c r="EE51" s="75"/>
      <c r="EF51" s="76"/>
      <c r="EG51" s="77">
        <v>836</v>
      </c>
      <c r="EH51" s="78"/>
      <c r="EI51" s="78"/>
      <c r="EJ51" s="78"/>
      <c r="EK51" s="78"/>
      <c r="EL51" s="78"/>
      <c r="EM51" s="78"/>
      <c r="EN51" s="78"/>
      <c r="EO51" s="78"/>
      <c r="EP51" s="78"/>
      <c r="EQ51" s="78"/>
      <c r="ER51" s="78"/>
      <c r="ES51" s="79"/>
      <c r="ET51" s="80" t="s">
        <v>30</v>
      </c>
      <c r="EU51" s="81"/>
      <c r="EV51" s="81"/>
      <c r="EW51" s="81"/>
      <c r="EX51" s="81"/>
      <c r="EY51" s="81"/>
      <c r="EZ51" s="81"/>
      <c r="FA51" s="81"/>
      <c r="FB51" s="81"/>
      <c r="FC51" s="81"/>
      <c r="FD51" s="81"/>
      <c r="FE51" s="82"/>
    </row>
    <row r="52" spans="1:161" s="10" customFormat="1" ht="26.45" customHeight="1">
      <c r="A52" s="9"/>
      <c r="B52" s="92" t="s">
        <v>59</v>
      </c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3"/>
      <c r="AP52" s="83" t="s">
        <v>60</v>
      </c>
      <c r="AQ52" s="84"/>
      <c r="AR52" s="84"/>
      <c r="AS52" s="84"/>
      <c r="AT52" s="84"/>
      <c r="AU52" s="84"/>
      <c r="AV52" s="84"/>
      <c r="AW52" s="84"/>
      <c r="AX52" s="85"/>
      <c r="AY52" s="10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3"/>
      <c r="BL52" s="86" t="s">
        <v>30</v>
      </c>
      <c r="BM52" s="87"/>
      <c r="BN52" s="87"/>
      <c r="BO52" s="87"/>
      <c r="BP52" s="87"/>
      <c r="BQ52" s="87"/>
      <c r="BR52" s="87"/>
      <c r="BS52" s="87"/>
      <c r="BT52" s="87"/>
      <c r="BU52" s="87"/>
      <c r="BV52" s="87"/>
      <c r="BW52" s="87"/>
      <c r="BX52" s="87"/>
      <c r="BY52" s="87"/>
      <c r="BZ52" s="87"/>
      <c r="CA52" s="87"/>
      <c r="CB52" s="87"/>
      <c r="CC52" s="87"/>
      <c r="CD52" s="87"/>
      <c r="CE52" s="88"/>
      <c r="CF52" s="86" t="s">
        <v>30</v>
      </c>
      <c r="CG52" s="87"/>
      <c r="CH52" s="87"/>
      <c r="CI52" s="87"/>
      <c r="CJ52" s="87"/>
      <c r="CK52" s="87"/>
      <c r="CL52" s="87"/>
      <c r="CM52" s="87"/>
      <c r="CN52" s="87"/>
      <c r="CO52" s="87"/>
      <c r="CP52" s="87"/>
      <c r="CQ52" s="87"/>
      <c r="CR52" s="87"/>
      <c r="CS52" s="88"/>
      <c r="CT52" s="80" t="s">
        <v>30</v>
      </c>
      <c r="CU52" s="81"/>
      <c r="CV52" s="81"/>
      <c r="CW52" s="81"/>
      <c r="CX52" s="81"/>
      <c r="CY52" s="81"/>
      <c r="CZ52" s="81"/>
      <c r="DA52" s="81"/>
      <c r="DB52" s="81"/>
      <c r="DC52" s="81"/>
      <c r="DD52" s="81"/>
      <c r="DE52" s="81"/>
      <c r="DF52" s="82"/>
      <c r="DG52" s="74"/>
      <c r="DH52" s="75"/>
      <c r="DI52" s="75"/>
      <c r="DJ52" s="75"/>
      <c r="DK52" s="75"/>
      <c r="DL52" s="75"/>
      <c r="DM52" s="75"/>
      <c r="DN52" s="75"/>
      <c r="DO52" s="75"/>
      <c r="DP52" s="75"/>
      <c r="DQ52" s="75"/>
      <c r="DR52" s="75"/>
      <c r="DS52" s="76"/>
      <c r="DT52" s="80" t="s">
        <v>30</v>
      </c>
      <c r="DU52" s="81"/>
      <c r="DV52" s="81"/>
      <c r="DW52" s="81"/>
      <c r="DX52" s="81"/>
      <c r="DY52" s="81"/>
      <c r="DZ52" s="81"/>
      <c r="EA52" s="81"/>
      <c r="EB52" s="81"/>
      <c r="EC52" s="81"/>
      <c r="ED52" s="81"/>
      <c r="EE52" s="81"/>
      <c r="EF52" s="82"/>
      <c r="EG52" s="74"/>
      <c r="EH52" s="75"/>
      <c r="EI52" s="75"/>
      <c r="EJ52" s="75"/>
      <c r="EK52" s="75"/>
      <c r="EL52" s="75"/>
      <c r="EM52" s="75"/>
      <c r="EN52" s="75"/>
      <c r="EO52" s="75"/>
      <c r="EP52" s="75"/>
      <c r="EQ52" s="75"/>
      <c r="ER52" s="75"/>
      <c r="ES52" s="76"/>
      <c r="ET52" s="74"/>
      <c r="EU52" s="75"/>
      <c r="EV52" s="75"/>
      <c r="EW52" s="75"/>
      <c r="EX52" s="75"/>
      <c r="EY52" s="75"/>
      <c r="EZ52" s="75"/>
      <c r="FA52" s="75"/>
      <c r="FB52" s="75"/>
      <c r="FC52" s="75"/>
      <c r="FD52" s="75"/>
      <c r="FE52" s="76"/>
    </row>
    <row r="53" spans="1:161" s="10" customFormat="1" ht="22.9" customHeight="1">
      <c r="A53" s="9"/>
      <c r="B53" s="92" t="s">
        <v>82</v>
      </c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3"/>
      <c r="AP53" s="83" t="s">
        <v>61</v>
      </c>
      <c r="AQ53" s="84"/>
      <c r="AR53" s="84"/>
      <c r="AS53" s="84"/>
      <c r="AT53" s="84"/>
      <c r="AU53" s="84"/>
      <c r="AV53" s="84"/>
      <c r="AW53" s="84"/>
      <c r="AX53" s="85"/>
      <c r="AY53" s="102" t="s">
        <v>31</v>
      </c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3"/>
      <c r="BL53" s="83"/>
      <c r="BM53" s="84"/>
      <c r="BN53" s="84"/>
      <c r="BO53" s="84"/>
      <c r="BP53" s="84"/>
      <c r="BQ53" s="84"/>
      <c r="BR53" s="84"/>
      <c r="BS53" s="84"/>
      <c r="BT53" s="84"/>
      <c r="BU53" s="84"/>
      <c r="BV53" s="84"/>
      <c r="BW53" s="84"/>
      <c r="BX53" s="84"/>
      <c r="BY53" s="84"/>
      <c r="BZ53" s="84"/>
      <c r="CA53" s="84"/>
      <c r="CB53" s="84"/>
      <c r="CC53" s="84"/>
      <c r="CD53" s="84"/>
      <c r="CE53" s="85"/>
      <c r="CF53" s="83"/>
      <c r="CG53" s="84"/>
      <c r="CH53" s="84"/>
      <c r="CI53" s="84"/>
      <c r="CJ53" s="84"/>
      <c r="CK53" s="84"/>
      <c r="CL53" s="84"/>
      <c r="CM53" s="84"/>
      <c r="CN53" s="84"/>
      <c r="CO53" s="84"/>
      <c r="CP53" s="84"/>
      <c r="CQ53" s="84"/>
      <c r="CR53" s="84"/>
      <c r="CS53" s="85"/>
      <c r="CT53" s="74" t="s">
        <v>30</v>
      </c>
      <c r="CU53" s="75"/>
      <c r="CV53" s="75"/>
      <c r="CW53" s="75"/>
      <c r="CX53" s="75"/>
      <c r="CY53" s="75"/>
      <c r="CZ53" s="75"/>
      <c r="DA53" s="75"/>
      <c r="DB53" s="75"/>
      <c r="DC53" s="75"/>
      <c r="DD53" s="75"/>
      <c r="DE53" s="75"/>
      <c r="DF53" s="76"/>
      <c r="DG53" s="74"/>
      <c r="DH53" s="75"/>
      <c r="DI53" s="75"/>
      <c r="DJ53" s="75"/>
      <c r="DK53" s="75"/>
      <c r="DL53" s="75"/>
      <c r="DM53" s="75"/>
      <c r="DN53" s="75"/>
      <c r="DO53" s="75"/>
      <c r="DP53" s="75"/>
      <c r="DQ53" s="75"/>
      <c r="DR53" s="75"/>
      <c r="DS53" s="76"/>
      <c r="DT53" s="74" t="s">
        <v>30</v>
      </c>
      <c r="DU53" s="75"/>
      <c r="DV53" s="75"/>
      <c r="DW53" s="75"/>
      <c r="DX53" s="75"/>
      <c r="DY53" s="75"/>
      <c r="DZ53" s="75"/>
      <c r="EA53" s="75"/>
      <c r="EB53" s="75"/>
      <c r="EC53" s="75"/>
      <c r="ED53" s="75"/>
      <c r="EE53" s="75"/>
      <c r="EF53" s="76"/>
      <c r="EG53" s="74"/>
      <c r="EH53" s="75"/>
      <c r="EI53" s="75"/>
      <c r="EJ53" s="75"/>
      <c r="EK53" s="75"/>
      <c r="EL53" s="75"/>
      <c r="EM53" s="75"/>
      <c r="EN53" s="75"/>
      <c r="EO53" s="75"/>
      <c r="EP53" s="75"/>
      <c r="EQ53" s="75"/>
      <c r="ER53" s="75"/>
      <c r="ES53" s="76"/>
      <c r="ET53" s="74" t="s">
        <v>30</v>
      </c>
      <c r="EU53" s="75"/>
      <c r="EV53" s="75"/>
      <c r="EW53" s="75"/>
      <c r="EX53" s="75"/>
      <c r="EY53" s="75"/>
      <c r="EZ53" s="75"/>
      <c r="FA53" s="75"/>
      <c r="FB53" s="75"/>
      <c r="FC53" s="75"/>
      <c r="FD53" s="75"/>
      <c r="FE53" s="76"/>
    </row>
    <row r="54" spans="1:161" s="10" customFormat="1" ht="13.5" customHeight="1">
      <c r="A54" s="18"/>
      <c r="B54" s="103" t="s">
        <v>77</v>
      </c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4"/>
      <c r="AP54" s="83" t="s">
        <v>62</v>
      </c>
      <c r="AQ54" s="84"/>
      <c r="AR54" s="84"/>
      <c r="AS54" s="84"/>
      <c r="AT54" s="84"/>
      <c r="AU54" s="84"/>
      <c r="AV54" s="84"/>
      <c r="AW54" s="84"/>
      <c r="AX54" s="85"/>
      <c r="AY54" s="102" t="s">
        <v>32</v>
      </c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3"/>
      <c r="BL54" s="83"/>
      <c r="BM54" s="84"/>
      <c r="BN54" s="84"/>
      <c r="BO54" s="84"/>
      <c r="BP54" s="84"/>
      <c r="BQ54" s="84"/>
      <c r="BR54" s="84"/>
      <c r="BS54" s="84"/>
      <c r="BT54" s="84"/>
      <c r="BU54" s="84"/>
      <c r="BV54" s="84"/>
      <c r="BW54" s="84"/>
      <c r="BX54" s="84"/>
      <c r="BY54" s="84"/>
      <c r="BZ54" s="84"/>
      <c r="CA54" s="84"/>
      <c r="CB54" s="84"/>
      <c r="CC54" s="84"/>
      <c r="CD54" s="84"/>
      <c r="CE54" s="85"/>
      <c r="CF54" s="83"/>
      <c r="CG54" s="84"/>
      <c r="CH54" s="84"/>
      <c r="CI54" s="84"/>
      <c r="CJ54" s="84"/>
      <c r="CK54" s="84"/>
      <c r="CL54" s="84"/>
      <c r="CM54" s="84"/>
      <c r="CN54" s="84"/>
      <c r="CO54" s="84"/>
      <c r="CP54" s="84"/>
      <c r="CQ54" s="84"/>
      <c r="CR54" s="84"/>
      <c r="CS54" s="85"/>
      <c r="CT54" s="80" t="s">
        <v>30</v>
      </c>
      <c r="CU54" s="81"/>
      <c r="CV54" s="81"/>
      <c r="CW54" s="81"/>
      <c r="CX54" s="81"/>
      <c r="CY54" s="81"/>
      <c r="CZ54" s="81"/>
      <c r="DA54" s="81"/>
      <c r="DB54" s="81"/>
      <c r="DC54" s="81"/>
      <c r="DD54" s="81"/>
      <c r="DE54" s="81"/>
      <c r="DF54" s="82"/>
      <c r="DG54" s="74"/>
      <c r="DH54" s="75"/>
      <c r="DI54" s="75"/>
      <c r="DJ54" s="75"/>
      <c r="DK54" s="75"/>
      <c r="DL54" s="75"/>
      <c r="DM54" s="75"/>
      <c r="DN54" s="75"/>
      <c r="DO54" s="75"/>
      <c r="DP54" s="75"/>
      <c r="DQ54" s="75"/>
      <c r="DR54" s="75"/>
      <c r="DS54" s="76"/>
      <c r="DT54" s="80" t="s">
        <v>30</v>
      </c>
      <c r="DU54" s="81"/>
      <c r="DV54" s="81"/>
      <c r="DW54" s="81"/>
      <c r="DX54" s="81"/>
      <c r="DY54" s="81"/>
      <c r="DZ54" s="81"/>
      <c r="EA54" s="81"/>
      <c r="EB54" s="81"/>
      <c r="EC54" s="81"/>
      <c r="ED54" s="81"/>
      <c r="EE54" s="81"/>
      <c r="EF54" s="82"/>
      <c r="EG54" s="74"/>
      <c r="EH54" s="75"/>
      <c r="EI54" s="75"/>
      <c r="EJ54" s="75"/>
      <c r="EK54" s="75"/>
      <c r="EL54" s="75"/>
      <c r="EM54" s="75"/>
      <c r="EN54" s="75"/>
      <c r="EO54" s="75"/>
      <c r="EP54" s="75"/>
      <c r="EQ54" s="75"/>
      <c r="ER54" s="75"/>
      <c r="ES54" s="76"/>
      <c r="ET54" s="80" t="s">
        <v>30</v>
      </c>
      <c r="EU54" s="81"/>
      <c r="EV54" s="81"/>
      <c r="EW54" s="81"/>
      <c r="EX54" s="81"/>
      <c r="EY54" s="81"/>
      <c r="EZ54" s="81"/>
      <c r="FA54" s="81"/>
      <c r="FB54" s="81"/>
      <c r="FC54" s="81"/>
      <c r="FD54" s="81"/>
      <c r="FE54" s="82"/>
    </row>
    <row r="55" spans="1:161" s="10" customFormat="1" ht="53.25" customHeight="1">
      <c r="A55" s="19"/>
      <c r="B55" s="105"/>
      <c r="C55" s="105"/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5"/>
      <c r="AH55" s="105"/>
      <c r="AI55" s="105"/>
      <c r="AJ55" s="105"/>
      <c r="AK55" s="105"/>
      <c r="AL55" s="105"/>
      <c r="AM55" s="105"/>
      <c r="AN55" s="105"/>
      <c r="AO55" s="106"/>
      <c r="AP55" s="83" t="s">
        <v>63</v>
      </c>
      <c r="AQ55" s="84"/>
      <c r="AR55" s="84"/>
      <c r="AS55" s="84"/>
      <c r="AT55" s="84"/>
      <c r="AU55" s="84"/>
      <c r="AV55" s="84"/>
      <c r="AW55" s="84"/>
      <c r="AX55" s="85"/>
      <c r="AY55" s="102" t="s">
        <v>144</v>
      </c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3"/>
      <c r="BL55" s="99"/>
      <c r="BM55" s="100"/>
      <c r="BN55" s="100"/>
      <c r="BO55" s="100"/>
      <c r="BP55" s="100"/>
      <c r="BQ55" s="100"/>
      <c r="BR55" s="100"/>
      <c r="BS55" s="100"/>
      <c r="BT55" s="100"/>
      <c r="BU55" s="100"/>
      <c r="BV55" s="100"/>
      <c r="BW55" s="100"/>
      <c r="BX55" s="100"/>
      <c r="BY55" s="100"/>
      <c r="BZ55" s="100"/>
      <c r="CA55" s="100"/>
      <c r="CB55" s="100"/>
      <c r="CC55" s="100"/>
      <c r="CD55" s="100"/>
      <c r="CE55" s="101"/>
      <c r="CF55" s="83"/>
      <c r="CG55" s="84"/>
      <c r="CH55" s="84"/>
      <c r="CI55" s="84"/>
      <c r="CJ55" s="84"/>
      <c r="CK55" s="84"/>
      <c r="CL55" s="84"/>
      <c r="CM55" s="84"/>
      <c r="CN55" s="84"/>
      <c r="CO55" s="84"/>
      <c r="CP55" s="84"/>
      <c r="CQ55" s="84"/>
      <c r="CR55" s="84"/>
      <c r="CS55" s="85"/>
      <c r="CT55" s="74"/>
      <c r="CU55" s="75"/>
      <c r="CV55" s="75"/>
      <c r="CW55" s="75"/>
      <c r="CX55" s="75"/>
      <c r="CY55" s="75"/>
      <c r="CZ55" s="75"/>
      <c r="DA55" s="75"/>
      <c r="DB55" s="75"/>
      <c r="DC55" s="75"/>
      <c r="DD55" s="75"/>
      <c r="DE55" s="75"/>
      <c r="DF55" s="76"/>
      <c r="DG55" s="74"/>
      <c r="DH55" s="75"/>
      <c r="DI55" s="75"/>
      <c r="DJ55" s="75"/>
      <c r="DK55" s="75"/>
      <c r="DL55" s="75"/>
      <c r="DM55" s="75"/>
      <c r="DN55" s="75"/>
      <c r="DO55" s="75"/>
      <c r="DP55" s="75"/>
      <c r="DQ55" s="75"/>
      <c r="DR55" s="75"/>
      <c r="DS55" s="76"/>
      <c r="DT55" s="74"/>
      <c r="DU55" s="75"/>
      <c r="DV55" s="75"/>
      <c r="DW55" s="75"/>
      <c r="DX55" s="75"/>
      <c r="DY55" s="75"/>
      <c r="DZ55" s="75"/>
      <c r="EA55" s="75"/>
      <c r="EB55" s="75"/>
      <c r="EC55" s="75"/>
      <c r="ED55" s="75"/>
      <c r="EE55" s="75"/>
      <c r="EF55" s="76"/>
      <c r="EG55" s="74"/>
      <c r="EH55" s="75"/>
      <c r="EI55" s="75"/>
      <c r="EJ55" s="75"/>
      <c r="EK55" s="75"/>
      <c r="EL55" s="75"/>
      <c r="EM55" s="75"/>
      <c r="EN55" s="75"/>
      <c r="EO55" s="75"/>
      <c r="EP55" s="75"/>
      <c r="EQ55" s="75"/>
      <c r="ER55" s="75"/>
      <c r="ES55" s="76"/>
      <c r="ET55" s="74"/>
      <c r="EU55" s="75"/>
      <c r="EV55" s="75"/>
      <c r="EW55" s="75"/>
      <c r="EX55" s="75"/>
      <c r="EY55" s="75"/>
      <c r="EZ55" s="75"/>
      <c r="FA55" s="75"/>
      <c r="FB55" s="75"/>
      <c r="FC55" s="75"/>
      <c r="FD55" s="75"/>
      <c r="FE55" s="76"/>
    </row>
    <row r="56" spans="1:161" s="10" customFormat="1" ht="82.5" customHeight="1">
      <c r="A56" s="20"/>
      <c r="B56" s="107"/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7"/>
      <c r="AH56" s="107"/>
      <c r="AI56" s="107"/>
      <c r="AJ56" s="107"/>
      <c r="AK56" s="107"/>
      <c r="AL56" s="107"/>
      <c r="AM56" s="107"/>
      <c r="AN56" s="107"/>
      <c r="AO56" s="108"/>
      <c r="AP56" s="83" t="s">
        <v>64</v>
      </c>
      <c r="AQ56" s="84"/>
      <c r="AR56" s="84"/>
      <c r="AS56" s="84"/>
      <c r="AT56" s="84"/>
      <c r="AU56" s="84"/>
      <c r="AV56" s="84"/>
      <c r="AW56" s="84"/>
      <c r="AX56" s="85"/>
      <c r="AY56" s="102" t="s">
        <v>145</v>
      </c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3"/>
      <c r="BL56" s="99"/>
      <c r="BM56" s="100"/>
      <c r="BN56" s="100"/>
      <c r="BO56" s="100"/>
      <c r="BP56" s="100"/>
      <c r="BQ56" s="100"/>
      <c r="BR56" s="100"/>
      <c r="BS56" s="100"/>
      <c r="BT56" s="100"/>
      <c r="BU56" s="100"/>
      <c r="BV56" s="100"/>
      <c r="BW56" s="100"/>
      <c r="BX56" s="100"/>
      <c r="BY56" s="100"/>
      <c r="BZ56" s="100"/>
      <c r="CA56" s="100"/>
      <c r="CB56" s="100"/>
      <c r="CC56" s="100"/>
      <c r="CD56" s="100"/>
      <c r="CE56" s="101"/>
      <c r="CF56" s="83"/>
      <c r="CG56" s="84"/>
      <c r="CH56" s="84"/>
      <c r="CI56" s="84"/>
      <c r="CJ56" s="84"/>
      <c r="CK56" s="84"/>
      <c r="CL56" s="84"/>
      <c r="CM56" s="84"/>
      <c r="CN56" s="84"/>
      <c r="CO56" s="84"/>
      <c r="CP56" s="84"/>
      <c r="CQ56" s="84"/>
      <c r="CR56" s="84"/>
      <c r="CS56" s="85"/>
      <c r="CT56" s="74"/>
      <c r="CU56" s="75"/>
      <c r="CV56" s="75"/>
      <c r="CW56" s="75"/>
      <c r="CX56" s="75"/>
      <c r="CY56" s="75"/>
      <c r="CZ56" s="75"/>
      <c r="DA56" s="75"/>
      <c r="DB56" s="75"/>
      <c r="DC56" s="75"/>
      <c r="DD56" s="75"/>
      <c r="DE56" s="75"/>
      <c r="DF56" s="76"/>
      <c r="DG56" s="74"/>
      <c r="DH56" s="75"/>
      <c r="DI56" s="75"/>
      <c r="DJ56" s="75"/>
      <c r="DK56" s="75"/>
      <c r="DL56" s="75"/>
      <c r="DM56" s="75"/>
      <c r="DN56" s="75"/>
      <c r="DO56" s="75"/>
      <c r="DP56" s="75"/>
      <c r="DQ56" s="75"/>
      <c r="DR56" s="75"/>
      <c r="DS56" s="76"/>
      <c r="DT56" s="74"/>
      <c r="DU56" s="75"/>
      <c r="DV56" s="75"/>
      <c r="DW56" s="75"/>
      <c r="DX56" s="75"/>
      <c r="DY56" s="75"/>
      <c r="DZ56" s="75"/>
      <c r="EA56" s="75"/>
      <c r="EB56" s="75"/>
      <c r="EC56" s="75"/>
      <c r="ED56" s="75"/>
      <c r="EE56" s="75"/>
      <c r="EF56" s="76"/>
      <c r="EG56" s="74"/>
      <c r="EH56" s="75"/>
      <c r="EI56" s="75"/>
      <c r="EJ56" s="75"/>
      <c r="EK56" s="75"/>
      <c r="EL56" s="75"/>
      <c r="EM56" s="75"/>
      <c r="EN56" s="75"/>
      <c r="EO56" s="75"/>
      <c r="EP56" s="75"/>
      <c r="EQ56" s="75"/>
      <c r="ER56" s="75"/>
      <c r="ES56" s="76"/>
      <c r="ET56" s="74"/>
      <c r="EU56" s="75"/>
      <c r="EV56" s="75"/>
      <c r="EW56" s="75"/>
      <c r="EX56" s="75"/>
      <c r="EY56" s="75"/>
      <c r="EZ56" s="75"/>
      <c r="FA56" s="75"/>
      <c r="FB56" s="75"/>
      <c r="FC56" s="75"/>
      <c r="FD56" s="75"/>
      <c r="FE56" s="76"/>
    </row>
    <row r="57" spans="1:161" s="10" customFormat="1" ht="18.75" customHeight="1">
      <c r="A57" s="74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76"/>
      <c r="AP57" s="83" t="s">
        <v>65</v>
      </c>
      <c r="AQ57" s="84"/>
      <c r="AR57" s="84"/>
      <c r="AS57" s="84"/>
      <c r="AT57" s="84"/>
      <c r="AU57" s="84"/>
      <c r="AV57" s="84"/>
      <c r="AW57" s="84"/>
      <c r="AX57" s="85"/>
      <c r="AY57" s="102" t="s">
        <v>146</v>
      </c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3"/>
      <c r="BL57" s="99"/>
      <c r="BM57" s="100"/>
      <c r="BN57" s="100"/>
      <c r="BO57" s="100"/>
      <c r="BP57" s="100"/>
      <c r="BQ57" s="100"/>
      <c r="BR57" s="100"/>
      <c r="BS57" s="100"/>
      <c r="BT57" s="100"/>
      <c r="BU57" s="100"/>
      <c r="BV57" s="100"/>
      <c r="BW57" s="100"/>
      <c r="BX57" s="100"/>
      <c r="BY57" s="100"/>
      <c r="BZ57" s="100"/>
      <c r="CA57" s="100"/>
      <c r="CB57" s="100"/>
      <c r="CC57" s="100"/>
      <c r="CD57" s="100"/>
      <c r="CE57" s="101"/>
      <c r="CF57" s="83"/>
      <c r="CG57" s="84"/>
      <c r="CH57" s="84"/>
      <c r="CI57" s="84"/>
      <c r="CJ57" s="84"/>
      <c r="CK57" s="84"/>
      <c r="CL57" s="84"/>
      <c r="CM57" s="84"/>
      <c r="CN57" s="84"/>
      <c r="CO57" s="84"/>
      <c r="CP57" s="84"/>
      <c r="CQ57" s="84"/>
      <c r="CR57" s="84"/>
      <c r="CS57" s="85"/>
      <c r="CT57" s="74"/>
      <c r="CU57" s="75"/>
      <c r="CV57" s="75"/>
      <c r="CW57" s="75"/>
      <c r="CX57" s="75"/>
      <c r="CY57" s="75"/>
      <c r="CZ57" s="75"/>
      <c r="DA57" s="75"/>
      <c r="DB57" s="75"/>
      <c r="DC57" s="75"/>
      <c r="DD57" s="75"/>
      <c r="DE57" s="75"/>
      <c r="DF57" s="76"/>
      <c r="DG57" s="74"/>
      <c r="DH57" s="75"/>
      <c r="DI57" s="75"/>
      <c r="DJ57" s="75"/>
      <c r="DK57" s="75"/>
      <c r="DL57" s="75"/>
      <c r="DM57" s="75"/>
      <c r="DN57" s="75"/>
      <c r="DO57" s="75"/>
      <c r="DP57" s="75"/>
      <c r="DQ57" s="75"/>
      <c r="DR57" s="75"/>
      <c r="DS57" s="76"/>
      <c r="DT57" s="74"/>
      <c r="DU57" s="75"/>
      <c r="DV57" s="75"/>
      <c r="DW57" s="75"/>
      <c r="DX57" s="75"/>
      <c r="DY57" s="75"/>
      <c r="DZ57" s="75"/>
      <c r="EA57" s="75"/>
      <c r="EB57" s="75"/>
      <c r="EC57" s="75"/>
      <c r="ED57" s="75"/>
      <c r="EE57" s="75"/>
      <c r="EF57" s="76"/>
      <c r="EG57" s="74"/>
      <c r="EH57" s="75"/>
      <c r="EI57" s="75"/>
      <c r="EJ57" s="75"/>
      <c r="EK57" s="75"/>
      <c r="EL57" s="75"/>
      <c r="EM57" s="75"/>
      <c r="EN57" s="75"/>
      <c r="EO57" s="75"/>
      <c r="EP57" s="75"/>
      <c r="EQ57" s="75"/>
      <c r="ER57" s="75"/>
      <c r="ES57" s="76"/>
      <c r="ET57" s="74"/>
      <c r="EU57" s="75"/>
      <c r="EV57" s="75"/>
      <c r="EW57" s="75"/>
      <c r="EX57" s="75"/>
      <c r="EY57" s="75"/>
      <c r="EZ57" s="75"/>
      <c r="FA57" s="75"/>
      <c r="FB57" s="75"/>
      <c r="FC57" s="75"/>
      <c r="FD57" s="75"/>
      <c r="FE57" s="76"/>
    </row>
    <row r="58" spans="1:161" s="10" customFormat="1" ht="47.25" customHeight="1">
      <c r="A58" s="9"/>
      <c r="B58" s="92" t="s">
        <v>78</v>
      </c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3"/>
      <c r="AP58" s="83" t="s">
        <v>66</v>
      </c>
      <c r="AQ58" s="84"/>
      <c r="AR58" s="84"/>
      <c r="AS58" s="84"/>
      <c r="AT58" s="84"/>
      <c r="AU58" s="84"/>
      <c r="AV58" s="84"/>
      <c r="AW58" s="84"/>
      <c r="AX58" s="85"/>
      <c r="AY58" s="102" t="s">
        <v>102</v>
      </c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3"/>
      <c r="BL58" s="83"/>
      <c r="BM58" s="84"/>
      <c r="BN58" s="84"/>
      <c r="BO58" s="84"/>
      <c r="BP58" s="84"/>
      <c r="BQ58" s="84"/>
      <c r="BR58" s="84"/>
      <c r="BS58" s="84"/>
      <c r="BT58" s="84"/>
      <c r="BU58" s="84"/>
      <c r="BV58" s="84"/>
      <c r="BW58" s="84"/>
      <c r="BX58" s="84"/>
      <c r="BY58" s="84"/>
      <c r="BZ58" s="84"/>
      <c r="CA58" s="84"/>
      <c r="CB58" s="84"/>
      <c r="CC58" s="84"/>
      <c r="CD58" s="84"/>
      <c r="CE58" s="85"/>
      <c r="CF58" s="83"/>
      <c r="CG58" s="84"/>
      <c r="CH58" s="84"/>
      <c r="CI58" s="84"/>
      <c r="CJ58" s="84"/>
      <c r="CK58" s="84"/>
      <c r="CL58" s="84"/>
      <c r="CM58" s="84"/>
      <c r="CN58" s="84"/>
      <c r="CO58" s="84"/>
      <c r="CP58" s="84"/>
      <c r="CQ58" s="84"/>
      <c r="CR58" s="84"/>
      <c r="CS58" s="85"/>
      <c r="CT58" s="80" t="s">
        <v>30</v>
      </c>
      <c r="CU58" s="81"/>
      <c r="CV58" s="81"/>
      <c r="CW58" s="81"/>
      <c r="CX58" s="81"/>
      <c r="CY58" s="81"/>
      <c r="CZ58" s="81"/>
      <c r="DA58" s="81"/>
      <c r="DB58" s="81"/>
      <c r="DC58" s="81"/>
      <c r="DD58" s="81"/>
      <c r="DE58" s="81"/>
      <c r="DF58" s="82"/>
      <c r="DG58" s="74"/>
      <c r="DH58" s="75"/>
      <c r="DI58" s="75"/>
      <c r="DJ58" s="75"/>
      <c r="DK58" s="75"/>
      <c r="DL58" s="75"/>
      <c r="DM58" s="75"/>
      <c r="DN58" s="75"/>
      <c r="DO58" s="75"/>
      <c r="DP58" s="75"/>
      <c r="DQ58" s="75"/>
      <c r="DR58" s="75"/>
      <c r="DS58" s="76"/>
      <c r="DT58" s="80" t="s">
        <v>30</v>
      </c>
      <c r="DU58" s="81"/>
      <c r="DV58" s="81"/>
      <c r="DW58" s="81"/>
      <c r="DX58" s="81"/>
      <c r="DY58" s="81"/>
      <c r="DZ58" s="81"/>
      <c r="EA58" s="81"/>
      <c r="EB58" s="81"/>
      <c r="EC58" s="81"/>
      <c r="ED58" s="81"/>
      <c r="EE58" s="81"/>
      <c r="EF58" s="82"/>
      <c r="EG58" s="74"/>
      <c r="EH58" s="75"/>
      <c r="EI58" s="75"/>
      <c r="EJ58" s="75"/>
      <c r="EK58" s="75"/>
      <c r="EL58" s="75"/>
      <c r="EM58" s="75"/>
      <c r="EN58" s="75"/>
      <c r="EO58" s="75"/>
      <c r="EP58" s="75"/>
      <c r="EQ58" s="75"/>
      <c r="ER58" s="75"/>
      <c r="ES58" s="76"/>
      <c r="ET58" s="80" t="s">
        <v>30</v>
      </c>
      <c r="EU58" s="81"/>
      <c r="EV58" s="81"/>
      <c r="EW58" s="81"/>
      <c r="EX58" s="81"/>
      <c r="EY58" s="81"/>
      <c r="EZ58" s="81"/>
      <c r="FA58" s="81"/>
      <c r="FB58" s="81"/>
      <c r="FC58" s="81"/>
      <c r="FD58" s="81"/>
      <c r="FE58" s="82"/>
    </row>
    <row r="59" spans="1:161" s="10" customFormat="1" ht="30.75" customHeight="1">
      <c r="A59" s="9"/>
      <c r="B59" s="92" t="s">
        <v>79</v>
      </c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3"/>
      <c r="AP59" s="83" t="s">
        <v>67</v>
      </c>
      <c r="AQ59" s="84"/>
      <c r="AR59" s="84"/>
      <c r="AS59" s="84"/>
      <c r="AT59" s="84"/>
      <c r="AU59" s="84"/>
      <c r="AV59" s="84"/>
      <c r="AW59" s="84"/>
      <c r="AX59" s="85"/>
      <c r="AY59" s="102" t="s">
        <v>33</v>
      </c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3"/>
      <c r="BL59" s="83"/>
      <c r="BM59" s="84"/>
      <c r="BN59" s="84"/>
      <c r="BO59" s="84"/>
      <c r="BP59" s="84"/>
      <c r="BQ59" s="84"/>
      <c r="BR59" s="84"/>
      <c r="BS59" s="84"/>
      <c r="BT59" s="84"/>
      <c r="BU59" s="84"/>
      <c r="BV59" s="84"/>
      <c r="BW59" s="84"/>
      <c r="BX59" s="84"/>
      <c r="BY59" s="84"/>
      <c r="BZ59" s="84"/>
      <c r="CA59" s="84"/>
      <c r="CB59" s="84"/>
      <c r="CC59" s="84"/>
      <c r="CD59" s="84"/>
      <c r="CE59" s="85"/>
      <c r="CF59" s="83"/>
      <c r="CG59" s="84"/>
      <c r="CH59" s="84"/>
      <c r="CI59" s="84"/>
      <c r="CJ59" s="84"/>
      <c r="CK59" s="84"/>
      <c r="CL59" s="84"/>
      <c r="CM59" s="84"/>
      <c r="CN59" s="84"/>
      <c r="CO59" s="84"/>
      <c r="CP59" s="84"/>
      <c r="CQ59" s="84"/>
      <c r="CR59" s="84"/>
      <c r="CS59" s="85"/>
      <c r="CT59" s="80" t="s">
        <v>30</v>
      </c>
      <c r="CU59" s="81"/>
      <c r="CV59" s="81"/>
      <c r="CW59" s="81"/>
      <c r="CX59" s="81"/>
      <c r="CY59" s="81"/>
      <c r="CZ59" s="81"/>
      <c r="DA59" s="81"/>
      <c r="DB59" s="81"/>
      <c r="DC59" s="81"/>
      <c r="DD59" s="81"/>
      <c r="DE59" s="81"/>
      <c r="DF59" s="82"/>
      <c r="DG59" s="74"/>
      <c r="DH59" s="75"/>
      <c r="DI59" s="75"/>
      <c r="DJ59" s="75"/>
      <c r="DK59" s="75"/>
      <c r="DL59" s="75"/>
      <c r="DM59" s="75"/>
      <c r="DN59" s="75"/>
      <c r="DO59" s="75"/>
      <c r="DP59" s="75"/>
      <c r="DQ59" s="75"/>
      <c r="DR59" s="75"/>
      <c r="DS59" s="76"/>
      <c r="DT59" s="80" t="s">
        <v>30</v>
      </c>
      <c r="DU59" s="81"/>
      <c r="DV59" s="81"/>
      <c r="DW59" s="81"/>
      <c r="DX59" s="81"/>
      <c r="DY59" s="81"/>
      <c r="DZ59" s="81"/>
      <c r="EA59" s="81"/>
      <c r="EB59" s="81"/>
      <c r="EC59" s="81"/>
      <c r="ED59" s="81"/>
      <c r="EE59" s="81"/>
      <c r="EF59" s="82"/>
      <c r="EG59" s="74"/>
      <c r="EH59" s="75"/>
      <c r="EI59" s="75"/>
      <c r="EJ59" s="75"/>
      <c r="EK59" s="75"/>
      <c r="EL59" s="75"/>
      <c r="EM59" s="75"/>
      <c r="EN59" s="75"/>
      <c r="EO59" s="75"/>
      <c r="EP59" s="75"/>
      <c r="EQ59" s="75"/>
      <c r="ER59" s="75"/>
      <c r="ES59" s="76"/>
      <c r="ET59" s="80" t="s">
        <v>30</v>
      </c>
      <c r="EU59" s="81"/>
      <c r="EV59" s="81"/>
      <c r="EW59" s="81"/>
      <c r="EX59" s="81"/>
      <c r="EY59" s="81"/>
      <c r="EZ59" s="81"/>
      <c r="FA59" s="81"/>
      <c r="FB59" s="81"/>
      <c r="FC59" s="81"/>
      <c r="FD59" s="81"/>
      <c r="FE59" s="82"/>
    </row>
    <row r="60" spans="1:161" s="12" customFormat="1" ht="13.5" customHeight="1">
      <c r="A60" s="11"/>
      <c r="B60" s="94" t="s">
        <v>68</v>
      </c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94"/>
      <c r="Y60" s="94"/>
      <c r="Z60" s="94"/>
      <c r="AA60" s="94"/>
      <c r="AB60" s="94"/>
      <c r="AC60" s="94"/>
      <c r="AD60" s="94"/>
      <c r="AE60" s="94"/>
      <c r="AF60" s="94"/>
      <c r="AG60" s="94"/>
      <c r="AH60" s="94"/>
      <c r="AI60" s="94"/>
      <c r="AJ60" s="94"/>
      <c r="AK60" s="94"/>
      <c r="AL60" s="94"/>
      <c r="AM60" s="94"/>
      <c r="AN60" s="94"/>
      <c r="AO60" s="95"/>
      <c r="AP60" s="86" t="s">
        <v>69</v>
      </c>
      <c r="AQ60" s="87"/>
      <c r="AR60" s="87"/>
      <c r="AS60" s="87"/>
      <c r="AT60" s="87"/>
      <c r="AU60" s="87"/>
      <c r="AV60" s="87"/>
      <c r="AW60" s="87"/>
      <c r="AX60" s="88"/>
      <c r="AY60" s="86"/>
      <c r="AZ60" s="87"/>
      <c r="BA60" s="87"/>
      <c r="BB60" s="87"/>
      <c r="BC60" s="87"/>
      <c r="BD60" s="87"/>
      <c r="BE60" s="87"/>
      <c r="BF60" s="87"/>
      <c r="BG60" s="87"/>
      <c r="BH60" s="87"/>
      <c r="BI60" s="87"/>
      <c r="BJ60" s="87"/>
      <c r="BK60" s="88"/>
      <c r="BL60" s="86" t="s">
        <v>30</v>
      </c>
      <c r="BM60" s="87"/>
      <c r="BN60" s="87"/>
      <c r="BO60" s="87"/>
      <c r="BP60" s="87"/>
      <c r="BQ60" s="87"/>
      <c r="BR60" s="87"/>
      <c r="BS60" s="87"/>
      <c r="BT60" s="87"/>
      <c r="BU60" s="87"/>
      <c r="BV60" s="87"/>
      <c r="BW60" s="87"/>
      <c r="BX60" s="87"/>
      <c r="BY60" s="87"/>
      <c r="BZ60" s="87"/>
      <c r="CA60" s="87"/>
      <c r="CB60" s="87"/>
      <c r="CC60" s="87"/>
      <c r="CD60" s="87"/>
      <c r="CE60" s="88"/>
      <c r="CF60" s="86" t="s">
        <v>30</v>
      </c>
      <c r="CG60" s="87"/>
      <c r="CH60" s="87"/>
      <c r="CI60" s="87"/>
      <c r="CJ60" s="87"/>
      <c r="CK60" s="87"/>
      <c r="CL60" s="87"/>
      <c r="CM60" s="87"/>
      <c r="CN60" s="87"/>
      <c r="CO60" s="87"/>
      <c r="CP60" s="87"/>
      <c r="CQ60" s="87"/>
      <c r="CR60" s="87"/>
      <c r="CS60" s="88"/>
      <c r="CT60" s="96">
        <f>CT15+CT30</f>
        <v>3367.7999999999997</v>
      </c>
      <c r="CU60" s="97"/>
      <c r="CV60" s="97"/>
      <c r="CW60" s="97"/>
      <c r="CX60" s="97"/>
      <c r="CY60" s="97"/>
      <c r="CZ60" s="97"/>
      <c r="DA60" s="97"/>
      <c r="DB60" s="97"/>
      <c r="DC60" s="97"/>
      <c r="DD60" s="97"/>
      <c r="DE60" s="97"/>
      <c r="DF60" s="98"/>
      <c r="DG60" s="80">
        <f>DG35</f>
        <v>11753.099999999999</v>
      </c>
      <c r="DH60" s="81"/>
      <c r="DI60" s="81"/>
      <c r="DJ60" s="81"/>
      <c r="DK60" s="81"/>
      <c r="DL60" s="81"/>
      <c r="DM60" s="81"/>
      <c r="DN60" s="81"/>
      <c r="DO60" s="81"/>
      <c r="DP60" s="81"/>
      <c r="DQ60" s="81"/>
      <c r="DR60" s="81"/>
      <c r="DS60" s="82"/>
      <c r="DT60" s="96">
        <f>DT15+DT30</f>
        <v>2732.2</v>
      </c>
      <c r="DU60" s="81"/>
      <c r="DV60" s="81"/>
      <c r="DW60" s="81"/>
      <c r="DX60" s="81"/>
      <c r="DY60" s="81"/>
      <c r="DZ60" s="81"/>
      <c r="EA60" s="81"/>
      <c r="EB60" s="81"/>
      <c r="EC60" s="81"/>
      <c r="ED60" s="81"/>
      <c r="EE60" s="81"/>
      <c r="EF60" s="82"/>
      <c r="EG60" s="80">
        <f>EG35</f>
        <v>9371.9000000000015</v>
      </c>
      <c r="EH60" s="81"/>
      <c r="EI60" s="81"/>
      <c r="EJ60" s="81"/>
      <c r="EK60" s="81"/>
      <c r="EL60" s="81"/>
      <c r="EM60" s="81"/>
      <c r="EN60" s="81"/>
      <c r="EO60" s="81"/>
      <c r="EP60" s="81"/>
      <c r="EQ60" s="81"/>
      <c r="ER60" s="81"/>
      <c r="ES60" s="82"/>
      <c r="ET60" s="80">
        <v>100</v>
      </c>
      <c r="EU60" s="81"/>
      <c r="EV60" s="81"/>
      <c r="EW60" s="81"/>
      <c r="EX60" s="81"/>
      <c r="EY60" s="81"/>
      <c r="EZ60" s="81"/>
      <c r="FA60" s="81"/>
      <c r="FB60" s="81"/>
      <c r="FC60" s="81"/>
      <c r="FD60" s="81"/>
      <c r="FE60" s="82"/>
    </row>
    <row r="61" spans="1:161" s="15" customFormat="1" ht="26.45" customHeight="1">
      <c r="A61" s="91" t="s">
        <v>70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  <c r="AF61" s="91"/>
      <c r="AG61" s="91"/>
      <c r="AH61" s="91"/>
      <c r="AI61" s="91"/>
      <c r="AJ61" s="91"/>
      <c r="AK61" s="91"/>
      <c r="AL61" s="91"/>
      <c r="AM61" s="91"/>
      <c r="AN61" s="91"/>
      <c r="AO61" s="91"/>
      <c r="AP61" s="91"/>
      <c r="AQ61" s="91"/>
      <c r="AR61" s="91"/>
      <c r="AS61" s="91"/>
      <c r="AT61" s="91"/>
      <c r="AU61" s="91"/>
      <c r="AV61" s="91"/>
      <c r="AW61" s="91"/>
      <c r="AX61" s="91"/>
      <c r="AY61" s="91"/>
      <c r="AZ61" s="91"/>
      <c r="BA61" s="91"/>
      <c r="BB61" s="91"/>
      <c r="BC61" s="91"/>
      <c r="BD61" s="91"/>
      <c r="BE61" s="91"/>
      <c r="BF61" s="91"/>
      <c r="BG61" s="91"/>
      <c r="BH61" s="91"/>
      <c r="BI61" s="91"/>
      <c r="BJ61" s="91"/>
      <c r="BK61" s="91"/>
      <c r="BL61" s="91"/>
      <c r="BM61" s="91"/>
      <c r="BN61" s="91"/>
      <c r="BO61" s="91"/>
      <c r="BP61" s="91"/>
      <c r="BQ61" s="91"/>
      <c r="BR61" s="91"/>
      <c r="BS61" s="91"/>
      <c r="BT61" s="91"/>
      <c r="BU61" s="91"/>
      <c r="BV61" s="91"/>
      <c r="BW61" s="91"/>
      <c r="BX61" s="91"/>
      <c r="BY61" s="91"/>
      <c r="BZ61" s="91"/>
      <c r="CA61" s="91"/>
      <c r="CB61" s="91"/>
      <c r="CC61" s="91"/>
      <c r="CD61" s="91"/>
      <c r="CE61" s="91"/>
      <c r="CF61" s="91"/>
      <c r="CG61" s="91"/>
      <c r="CH61" s="91"/>
      <c r="CI61" s="91"/>
      <c r="CJ61" s="91"/>
      <c r="CK61" s="91"/>
      <c r="CL61" s="91"/>
      <c r="CM61" s="91"/>
      <c r="CN61" s="91"/>
      <c r="CO61" s="91"/>
      <c r="CP61" s="91"/>
      <c r="CQ61" s="91"/>
      <c r="CR61" s="91"/>
      <c r="CS61" s="91"/>
      <c r="CT61" s="91"/>
      <c r="CU61" s="91"/>
      <c r="CV61" s="91"/>
      <c r="CW61" s="91"/>
      <c r="CX61" s="91"/>
      <c r="CY61" s="91"/>
      <c r="CZ61" s="91"/>
      <c r="DA61" s="91"/>
      <c r="DB61" s="91"/>
      <c r="DC61" s="91"/>
      <c r="DD61" s="91"/>
      <c r="DE61" s="91"/>
      <c r="DF61" s="91"/>
      <c r="DG61" s="91"/>
      <c r="DH61" s="91"/>
      <c r="DI61" s="91"/>
      <c r="DJ61" s="91"/>
      <c r="DK61" s="91"/>
      <c r="DL61" s="91"/>
      <c r="DM61" s="91"/>
      <c r="DN61" s="91"/>
      <c r="DO61" s="91"/>
      <c r="DP61" s="91"/>
      <c r="DQ61" s="91"/>
      <c r="DR61" s="91"/>
      <c r="DS61" s="91"/>
      <c r="DT61" s="91"/>
      <c r="DU61" s="91"/>
      <c r="DV61" s="91"/>
      <c r="DW61" s="91"/>
      <c r="DX61" s="91"/>
      <c r="DY61" s="91"/>
      <c r="DZ61" s="91"/>
      <c r="EA61" s="91"/>
      <c r="EB61" s="91"/>
      <c r="EC61" s="91"/>
      <c r="ED61" s="91"/>
      <c r="EE61" s="91"/>
      <c r="EF61" s="91"/>
      <c r="EG61" s="91"/>
      <c r="EH61" s="91"/>
      <c r="EI61" s="91"/>
      <c r="EJ61" s="91"/>
      <c r="EK61" s="91"/>
      <c r="EL61" s="91"/>
      <c r="EM61" s="91"/>
      <c r="EN61" s="91"/>
      <c r="EO61" s="91"/>
      <c r="EP61" s="91"/>
      <c r="EQ61" s="91"/>
      <c r="ER61" s="91"/>
      <c r="ES61" s="91"/>
      <c r="ET61" s="91"/>
      <c r="EU61" s="91"/>
      <c r="EV61" s="91"/>
      <c r="EW61" s="91"/>
      <c r="EX61" s="91"/>
      <c r="EY61" s="91"/>
      <c r="EZ61" s="91"/>
      <c r="FA61" s="91"/>
      <c r="FB61" s="91"/>
      <c r="FC61" s="91"/>
      <c r="FD61" s="91"/>
      <c r="FE61" s="91"/>
    </row>
    <row r="62" spans="1:161" ht="27" customHeight="1">
      <c r="A62" s="90" t="s">
        <v>88</v>
      </c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  <c r="CD62" s="90"/>
      <c r="CE62" s="90"/>
      <c r="CF62" s="90"/>
      <c r="CG62" s="90"/>
      <c r="CH62" s="90"/>
      <c r="CI62" s="90"/>
      <c r="CJ62" s="90"/>
      <c r="CK62" s="90"/>
      <c r="CL62" s="90"/>
      <c r="CM62" s="90"/>
      <c r="CN62" s="90"/>
      <c r="CO62" s="90"/>
      <c r="CP62" s="90"/>
      <c r="CQ62" s="90"/>
      <c r="CR62" s="90"/>
      <c r="CS62" s="90"/>
      <c r="CT62" s="90"/>
      <c r="CU62" s="90"/>
      <c r="CV62" s="90"/>
      <c r="CW62" s="90"/>
      <c r="CX62" s="90"/>
      <c r="CY62" s="90"/>
      <c r="CZ62" s="90"/>
      <c r="DA62" s="90"/>
      <c r="DB62" s="90"/>
      <c r="DC62" s="90"/>
      <c r="DD62" s="90"/>
      <c r="DE62" s="90"/>
      <c r="DF62" s="90"/>
      <c r="DG62" s="90"/>
      <c r="DH62" s="90"/>
      <c r="DI62" s="90"/>
      <c r="DJ62" s="90"/>
      <c r="DK62" s="90"/>
      <c r="DL62" s="90"/>
      <c r="DM62" s="90"/>
      <c r="DN62" s="90"/>
      <c r="DO62" s="90"/>
      <c r="DP62" s="90"/>
      <c r="DQ62" s="90"/>
      <c r="DR62" s="90"/>
      <c r="DS62" s="90"/>
      <c r="DT62" s="90"/>
      <c r="DU62" s="90"/>
      <c r="DV62" s="90"/>
      <c r="DW62" s="90"/>
      <c r="DX62" s="90"/>
      <c r="DY62" s="90"/>
      <c r="DZ62" s="90"/>
      <c r="EA62" s="90"/>
      <c r="EB62" s="90"/>
      <c r="EC62" s="90"/>
      <c r="ED62" s="90"/>
      <c r="EE62" s="90"/>
      <c r="EF62" s="90"/>
      <c r="EG62" s="90"/>
      <c r="EH62" s="90"/>
      <c r="EI62" s="90"/>
      <c r="EJ62" s="90"/>
      <c r="EK62" s="90"/>
      <c r="EL62" s="90"/>
      <c r="EM62" s="90"/>
      <c r="EN62" s="90"/>
      <c r="EO62" s="90"/>
      <c r="EP62" s="90"/>
      <c r="EQ62" s="90"/>
      <c r="ER62" s="90"/>
      <c r="ES62" s="90"/>
      <c r="ET62" s="90"/>
      <c r="EU62" s="90"/>
      <c r="EV62" s="90"/>
      <c r="EW62" s="90"/>
      <c r="EX62" s="90"/>
      <c r="EY62" s="90"/>
      <c r="EZ62" s="90"/>
      <c r="FA62" s="90"/>
      <c r="FB62" s="90"/>
      <c r="FC62" s="90"/>
      <c r="FD62" s="90"/>
      <c r="FE62" s="90"/>
    </row>
    <row r="63" spans="1:161" ht="15" customHeight="1">
      <c r="A63" s="89" t="s">
        <v>150</v>
      </c>
      <c r="B63" s="89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89"/>
      <c r="AB63" s="89"/>
      <c r="AC63" s="89"/>
      <c r="AD63" s="89"/>
      <c r="AE63" s="89"/>
      <c r="AF63" s="89"/>
      <c r="AG63" s="89"/>
      <c r="AH63" s="89"/>
      <c r="AI63" s="89"/>
      <c r="AJ63" s="89"/>
      <c r="AK63" s="89"/>
      <c r="AL63" s="89"/>
      <c r="AM63" s="89"/>
      <c r="AN63" s="89"/>
      <c r="AO63" s="89"/>
      <c r="AP63" s="89"/>
      <c r="AQ63" s="89"/>
      <c r="AR63" s="89"/>
      <c r="AS63" s="89"/>
      <c r="AT63" s="89"/>
      <c r="AU63" s="89"/>
      <c r="AV63" s="89"/>
      <c r="AW63" s="89"/>
      <c r="AX63" s="89"/>
      <c r="AY63" s="89"/>
      <c r="AZ63" s="89"/>
      <c r="BA63" s="89"/>
      <c r="BB63" s="89"/>
      <c r="BC63" s="89"/>
      <c r="BD63" s="89"/>
      <c r="BE63" s="89"/>
      <c r="BF63" s="89"/>
      <c r="BG63" s="89"/>
      <c r="BH63" s="89"/>
      <c r="BI63" s="89"/>
      <c r="BJ63" s="89"/>
      <c r="BK63" s="89"/>
      <c r="BL63" s="89"/>
      <c r="BM63" s="89"/>
      <c r="BN63" s="89"/>
      <c r="BO63" s="89"/>
      <c r="BP63" s="89"/>
      <c r="BQ63" s="89"/>
      <c r="BR63" s="89"/>
      <c r="BS63" s="89"/>
      <c r="BT63" s="89"/>
      <c r="BU63" s="89"/>
      <c r="BV63" s="89"/>
      <c r="BW63" s="89"/>
      <c r="BX63" s="89"/>
      <c r="BY63" s="89"/>
      <c r="BZ63" s="89"/>
      <c r="CA63" s="89"/>
      <c r="CB63" s="89"/>
      <c r="CC63" s="89"/>
      <c r="CD63" s="89"/>
      <c r="CE63" s="89"/>
      <c r="CF63" s="89"/>
      <c r="CG63" s="89"/>
      <c r="CH63" s="89"/>
      <c r="CI63" s="89"/>
      <c r="CJ63" s="89"/>
      <c r="CK63" s="89"/>
      <c r="CL63" s="89"/>
      <c r="CM63" s="89"/>
      <c r="CN63" s="89"/>
      <c r="CO63" s="89"/>
      <c r="CP63" s="89"/>
      <c r="CQ63" s="89"/>
      <c r="CR63" s="89"/>
      <c r="CS63" s="89"/>
      <c r="CT63" s="89"/>
      <c r="CU63" s="89"/>
      <c r="CV63" s="89"/>
      <c r="CW63" s="89"/>
      <c r="CX63" s="89"/>
      <c r="CY63" s="89"/>
      <c r="CZ63" s="89"/>
      <c r="DA63" s="89"/>
      <c r="DB63" s="89"/>
      <c r="DC63" s="89"/>
      <c r="DD63" s="89"/>
      <c r="DE63" s="89"/>
      <c r="DF63" s="89"/>
      <c r="DG63" s="89"/>
      <c r="DH63" s="89"/>
      <c r="DI63" s="89"/>
      <c r="DJ63" s="89"/>
      <c r="DK63" s="89"/>
      <c r="DL63" s="89"/>
      <c r="DM63" s="89"/>
      <c r="DN63" s="89"/>
      <c r="DO63" s="89"/>
      <c r="DP63" s="89"/>
      <c r="DQ63" s="89"/>
      <c r="DR63" s="89"/>
      <c r="DS63" s="89"/>
      <c r="DT63" s="89"/>
      <c r="DU63" s="89"/>
      <c r="DV63" s="89"/>
      <c r="DW63" s="89"/>
      <c r="DX63" s="89"/>
      <c r="DY63" s="89"/>
      <c r="DZ63" s="89"/>
      <c r="EA63" s="89"/>
      <c r="EB63" s="89"/>
      <c r="EC63" s="89"/>
      <c r="ED63" s="89"/>
      <c r="EE63" s="89"/>
      <c r="EF63" s="89"/>
      <c r="EG63" s="89"/>
      <c r="EH63" s="89"/>
      <c r="EI63" s="89"/>
      <c r="EJ63" s="89"/>
      <c r="EK63" s="89"/>
      <c r="EL63" s="89"/>
      <c r="EM63" s="89"/>
      <c r="EN63" s="89"/>
      <c r="EO63" s="89"/>
      <c r="EP63" s="89"/>
      <c r="EQ63" s="89"/>
      <c r="ER63" s="89"/>
      <c r="ES63" s="89"/>
      <c r="ET63" s="89"/>
      <c r="EU63" s="89"/>
      <c r="EV63" s="89"/>
      <c r="EW63" s="89"/>
      <c r="EX63" s="89"/>
      <c r="EY63" s="89"/>
      <c r="EZ63" s="89"/>
      <c r="FA63" s="89"/>
      <c r="FB63" s="89"/>
      <c r="FC63" s="89"/>
      <c r="FD63" s="89"/>
      <c r="FE63" s="89"/>
    </row>
  </sheetData>
  <mergeCells count="484">
    <mergeCell ref="DE1:ER1"/>
    <mergeCell ref="DG13:DS13"/>
    <mergeCell ref="CT12:DS12"/>
    <mergeCell ref="DT12:ES12"/>
    <mergeCell ref="EG13:ES13"/>
    <mergeCell ref="A8:FE8"/>
    <mergeCell ref="ET12:FE13"/>
    <mergeCell ref="DF6:EZ6"/>
    <mergeCell ref="BL11:CE13"/>
    <mergeCell ref="AP11:AX13"/>
    <mergeCell ref="A9:FE9"/>
    <mergeCell ref="AY11:BK13"/>
    <mergeCell ref="DT11:FE11"/>
    <mergeCell ref="CT13:DF13"/>
    <mergeCell ref="CF11:CS13"/>
    <mergeCell ref="A11:AO13"/>
    <mergeCell ref="DT13:EF13"/>
    <mergeCell ref="CT11:DS11"/>
    <mergeCell ref="DF3:FB3"/>
    <mergeCell ref="B16:AO16"/>
    <mergeCell ref="AP16:AX16"/>
    <mergeCell ref="BL16:CE16"/>
    <mergeCell ref="CT16:DF16"/>
    <mergeCell ref="CF16:CS16"/>
    <mergeCell ref="CF15:CS15"/>
    <mergeCell ref="BL15:CE15"/>
    <mergeCell ref="CF14:CS14"/>
    <mergeCell ref="A14:AO14"/>
    <mergeCell ref="AP14:AX14"/>
    <mergeCell ref="B15:AO15"/>
    <mergeCell ref="EG14:ES14"/>
    <mergeCell ref="AY14:BK14"/>
    <mergeCell ref="BL14:CE14"/>
    <mergeCell ref="DT14:EF14"/>
    <mergeCell ref="DG14:DS14"/>
    <mergeCell ref="ET18:FE18"/>
    <mergeCell ref="ET17:FE17"/>
    <mergeCell ref="ET15:FE15"/>
    <mergeCell ref="ET16:FE16"/>
    <mergeCell ref="CT15:DF15"/>
    <mergeCell ref="AY15:BK15"/>
    <mergeCell ref="ET14:FE14"/>
    <mergeCell ref="CT14:DF14"/>
    <mergeCell ref="AY16:BK16"/>
    <mergeCell ref="DT16:EF16"/>
    <mergeCell ref="EG17:ES17"/>
    <mergeCell ref="EG16:ES16"/>
    <mergeCell ref="EG15:ES15"/>
    <mergeCell ref="DT17:EF17"/>
    <mergeCell ref="DG16:DS16"/>
    <mergeCell ref="DT15:EF15"/>
    <mergeCell ref="DG15:DS15"/>
    <mergeCell ref="AP18:AX18"/>
    <mergeCell ref="AY18:BK18"/>
    <mergeCell ref="BL17:CE17"/>
    <mergeCell ref="AY17:BK17"/>
    <mergeCell ref="CT17:DF17"/>
    <mergeCell ref="AP15:AX15"/>
    <mergeCell ref="B17:AO17"/>
    <mergeCell ref="AP17:AX17"/>
    <mergeCell ref="CF17:CS17"/>
    <mergeCell ref="B18:AO18"/>
    <mergeCell ref="DG19:DS19"/>
    <mergeCell ref="BL18:CE18"/>
    <mergeCell ref="BL19:CE19"/>
    <mergeCell ref="CT19:DF19"/>
    <mergeCell ref="CF18:CS18"/>
    <mergeCell ref="DG17:DS17"/>
    <mergeCell ref="CT18:DF18"/>
    <mergeCell ref="CF19:CS19"/>
    <mergeCell ref="DG18:DS18"/>
    <mergeCell ref="AY19:BK19"/>
    <mergeCell ref="AP19:AX19"/>
    <mergeCell ref="DG22:DS22"/>
    <mergeCell ref="CT22:DF22"/>
    <mergeCell ref="EG21:ES21"/>
    <mergeCell ref="EG20:ES20"/>
    <mergeCell ref="DT18:EF18"/>
    <mergeCell ref="ET24:FE24"/>
    <mergeCell ref="EG24:ES24"/>
    <mergeCell ref="ET23:FE23"/>
    <mergeCell ref="EG22:ES22"/>
    <mergeCell ref="ET21:FE21"/>
    <mergeCell ref="ET20:FE20"/>
    <mergeCell ref="EG23:ES23"/>
    <mergeCell ref="ET19:FE19"/>
    <mergeCell ref="EG18:ES18"/>
    <mergeCell ref="DG23:DS23"/>
    <mergeCell ref="EG19:ES19"/>
    <mergeCell ref="DT19:EF19"/>
    <mergeCell ref="B22:AO22"/>
    <mergeCell ref="AP22:AX22"/>
    <mergeCell ref="CF22:CS22"/>
    <mergeCell ref="AY22:BK22"/>
    <mergeCell ref="CT23:DF23"/>
    <mergeCell ref="AY26:BK26"/>
    <mergeCell ref="AY25:BK25"/>
    <mergeCell ref="CT20:DF20"/>
    <mergeCell ref="CT21:DF21"/>
    <mergeCell ref="B21:AO21"/>
    <mergeCell ref="AP21:AX21"/>
    <mergeCell ref="AP20:AX20"/>
    <mergeCell ref="AP24:AX24"/>
    <mergeCell ref="ET22:FE22"/>
    <mergeCell ref="AY24:BK24"/>
    <mergeCell ref="BL22:CE22"/>
    <mergeCell ref="CF23:CS23"/>
    <mergeCell ref="DT22:EF22"/>
    <mergeCell ref="DT24:EF24"/>
    <mergeCell ref="CF20:CS20"/>
    <mergeCell ref="DG21:DS21"/>
    <mergeCell ref="DT21:EF21"/>
    <mergeCell ref="BL20:CE20"/>
    <mergeCell ref="AY20:BK20"/>
    <mergeCell ref="AY21:BK21"/>
    <mergeCell ref="DT20:EF20"/>
    <mergeCell ref="DG20:DS20"/>
    <mergeCell ref="BL24:CE24"/>
    <mergeCell ref="BL23:CE23"/>
    <mergeCell ref="BL21:CE21"/>
    <mergeCell ref="CF21:CS21"/>
    <mergeCell ref="CT24:DF24"/>
    <mergeCell ref="CF24:CS24"/>
    <mergeCell ref="AP23:AX23"/>
    <mergeCell ref="B23:AO23"/>
    <mergeCell ref="B24:AO24"/>
    <mergeCell ref="AY23:BK23"/>
    <mergeCell ref="DT23:EF23"/>
    <mergeCell ref="DG24:DS24"/>
    <mergeCell ref="BL26:CE26"/>
    <mergeCell ref="CT26:DF26"/>
    <mergeCell ref="BL25:CE25"/>
    <mergeCell ref="CT25:DF25"/>
    <mergeCell ref="CF26:CS26"/>
    <mergeCell ref="CF25:CS25"/>
    <mergeCell ref="AP26:AX26"/>
    <mergeCell ref="B26:AO26"/>
    <mergeCell ref="B25:AO25"/>
    <mergeCell ref="AP25:AX25"/>
    <mergeCell ref="ET25:FE25"/>
    <mergeCell ref="EG25:ES25"/>
    <mergeCell ref="EG27:ES27"/>
    <mergeCell ref="EG26:ES26"/>
    <mergeCell ref="ET26:FE26"/>
    <mergeCell ref="ET27:FE27"/>
    <mergeCell ref="DT26:EF26"/>
    <mergeCell ref="DG26:DS26"/>
    <mergeCell ref="DG25:DS25"/>
    <mergeCell ref="DT25:EF25"/>
    <mergeCell ref="DT29:EF29"/>
    <mergeCell ref="DG29:DS29"/>
    <mergeCell ref="CF27:CS27"/>
    <mergeCell ref="CT27:DF27"/>
    <mergeCell ref="BL28:CE28"/>
    <mergeCell ref="CT28:DF28"/>
    <mergeCell ref="CF28:CS28"/>
    <mergeCell ref="BL27:CE27"/>
    <mergeCell ref="DT27:EF27"/>
    <mergeCell ref="DG27:DS27"/>
    <mergeCell ref="AP27:AX27"/>
    <mergeCell ref="B27:AO27"/>
    <mergeCell ref="AY27:BK27"/>
    <mergeCell ref="AY28:BK28"/>
    <mergeCell ref="EG30:ES30"/>
    <mergeCell ref="ET29:FE29"/>
    <mergeCell ref="EG29:ES29"/>
    <mergeCell ref="ET28:FE28"/>
    <mergeCell ref="DG28:DS28"/>
    <mergeCell ref="EG28:ES28"/>
    <mergeCell ref="BL29:CE29"/>
    <mergeCell ref="AY30:BK30"/>
    <mergeCell ref="BL30:CE30"/>
    <mergeCell ref="B28:AO28"/>
    <mergeCell ref="AP30:AX30"/>
    <mergeCell ref="AP28:AX28"/>
    <mergeCell ref="AP29:AX29"/>
    <mergeCell ref="AY29:BK29"/>
    <mergeCell ref="B30:AO30"/>
    <mergeCell ref="CF29:CS29"/>
    <mergeCell ref="CT30:DF30"/>
    <mergeCell ref="CT29:DF29"/>
    <mergeCell ref="B29:AO29"/>
    <mergeCell ref="DT28:EF28"/>
    <mergeCell ref="CT32:DF32"/>
    <mergeCell ref="ET31:FE31"/>
    <mergeCell ref="DT31:EF31"/>
    <mergeCell ref="EG31:ES31"/>
    <mergeCell ref="CT31:DF31"/>
    <mergeCell ref="DG31:DS31"/>
    <mergeCell ref="B31:AO31"/>
    <mergeCell ref="AP31:AX31"/>
    <mergeCell ref="DG30:DS30"/>
    <mergeCell ref="DT30:EF30"/>
    <mergeCell ref="ET30:FE30"/>
    <mergeCell ref="BL31:CE31"/>
    <mergeCell ref="CF30:CS30"/>
    <mergeCell ref="CF31:CS31"/>
    <mergeCell ref="CF35:CS35"/>
    <mergeCell ref="AP34:AX34"/>
    <mergeCell ref="AY36:BK36"/>
    <mergeCell ref="BL36:CE36"/>
    <mergeCell ref="B35:AO35"/>
    <mergeCell ref="BL34:CE34"/>
    <mergeCell ref="BL32:CE32"/>
    <mergeCell ref="AP36:AX36"/>
    <mergeCell ref="BL35:CE35"/>
    <mergeCell ref="B36:AO36"/>
    <mergeCell ref="AP35:AX35"/>
    <mergeCell ref="AY35:BK35"/>
    <mergeCell ref="B34:AO34"/>
    <mergeCell ref="BL33:CE33"/>
    <mergeCell ref="AY34:BK34"/>
    <mergeCell ref="AY31:BK31"/>
    <mergeCell ref="B33:AO33"/>
    <mergeCell ref="AP33:AX33"/>
    <mergeCell ref="AY33:BK33"/>
    <mergeCell ref="B32:AO32"/>
    <mergeCell ref="AP32:AX32"/>
    <mergeCell ref="AY32:BK32"/>
    <mergeCell ref="EG35:ES35"/>
    <mergeCell ref="DT34:EF34"/>
    <mergeCell ref="EG33:ES33"/>
    <mergeCell ref="DT37:EF37"/>
    <mergeCell ref="B41:AO41"/>
    <mergeCell ref="AP41:AX41"/>
    <mergeCell ref="AP39:AX39"/>
    <mergeCell ref="AP40:AX40"/>
    <mergeCell ref="AP38:AX38"/>
    <mergeCell ref="B39:AO40"/>
    <mergeCell ref="AY39:BK39"/>
    <mergeCell ref="AY38:BK38"/>
    <mergeCell ref="EG38:ES38"/>
    <mergeCell ref="DT39:EF39"/>
    <mergeCell ref="CF39:CS39"/>
    <mergeCell ref="CF38:CS38"/>
    <mergeCell ref="EG39:ES39"/>
    <mergeCell ref="DT38:EF38"/>
    <mergeCell ref="CF36:CS36"/>
    <mergeCell ref="CF34:CS34"/>
    <mergeCell ref="CT34:DF34"/>
    <mergeCell ref="CT35:DF35"/>
    <mergeCell ref="CT33:DF33"/>
    <mergeCell ref="DG36:DS36"/>
    <mergeCell ref="AP37:AX37"/>
    <mergeCell ref="AY37:BK37"/>
    <mergeCell ref="AY43:BK43"/>
    <mergeCell ref="EG32:ES32"/>
    <mergeCell ref="ET33:FE33"/>
    <mergeCell ref="ET32:FE32"/>
    <mergeCell ref="DT35:EF35"/>
    <mergeCell ref="CT36:DF36"/>
    <mergeCell ref="CF33:CS33"/>
    <mergeCell ref="CF32:CS32"/>
    <mergeCell ref="DG32:DS32"/>
    <mergeCell ref="DG33:DS33"/>
    <mergeCell ref="DT32:EF32"/>
    <mergeCell ref="DG34:DS34"/>
    <mergeCell ref="DG35:DS35"/>
    <mergeCell ref="ET34:FE34"/>
    <mergeCell ref="ET35:FE35"/>
    <mergeCell ref="EG34:ES34"/>
    <mergeCell ref="DT36:EF36"/>
    <mergeCell ref="EG36:ES36"/>
    <mergeCell ref="ET36:FE36"/>
    <mergeCell ref="ET37:FE37"/>
    <mergeCell ref="DT33:EF33"/>
    <mergeCell ref="B44:AO44"/>
    <mergeCell ref="AP44:AX44"/>
    <mergeCell ref="DG38:DS38"/>
    <mergeCell ref="DG39:DS39"/>
    <mergeCell ref="CF41:CS41"/>
    <mergeCell ref="DG40:DS40"/>
    <mergeCell ref="BL42:CE42"/>
    <mergeCell ref="AY41:BK41"/>
    <mergeCell ref="AY44:BK44"/>
    <mergeCell ref="AY40:BK40"/>
    <mergeCell ref="BL41:CE41"/>
    <mergeCell ref="CF40:CS40"/>
    <mergeCell ref="CF42:CS42"/>
    <mergeCell ref="CF43:CS43"/>
    <mergeCell ref="B43:AO43"/>
    <mergeCell ref="AP43:AX43"/>
    <mergeCell ref="AY42:BK42"/>
    <mergeCell ref="B42:AO42"/>
    <mergeCell ref="AP42:AX42"/>
    <mergeCell ref="B37:AO38"/>
    <mergeCell ref="BL37:CE37"/>
    <mergeCell ref="CT37:DF37"/>
    <mergeCell ref="BL38:CE38"/>
    <mergeCell ref="CT38:DF38"/>
    <mergeCell ref="DT40:EF40"/>
    <mergeCell ref="BL40:CE40"/>
    <mergeCell ref="CT40:DF40"/>
    <mergeCell ref="ET40:FE40"/>
    <mergeCell ref="EG40:ES40"/>
    <mergeCell ref="CF44:CS44"/>
    <mergeCell ref="BL43:CE43"/>
    <mergeCell ref="BL44:CE44"/>
    <mergeCell ref="DG37:DS37"/>
    <mergeCell ref="EG37:ES37"/>
    <mergeCell ref="CT44:DF44"/>
    <mergeCell ref="DT43:EF43"/>
    <mergeCell ref="DT42:EF42"/>
    <mergeCell ref="DG41:DS41"/>
    <mergeCell ref="DT44:EF44"/>
    <mergeCell ref="DG44:DS44"/>
    <mergeCell ref="DG42:DS42"/>
    <mergeCell ref="CT39:DF39"/>
    <mergeCell ref="EG41:ES41"/>
    <mergeCell ref="ET39:FE39"/>
    <mergeCell ref="ET38:FE38"/>
    <mergeCell ref="ET46:FE46"/>
    <mergeCell ref="BL39:CE39"/>
    <mergeCell ref="CF37:CS37"/>
    <mergeCell ref="EG44:ES44"/>
    <mergeCell ref="EG42:ES42"/>
    <mergeCell ref="DT41:EF41"/>
    <mergeCell ref="DT47:EF47"/>
    <mergeCell ref="DT46:EF46"/>
    <mergeCell ref="DT45:EF45"/>
    <mergeCell ref="DG45:DS45"/>
    <mergeCell ref="CT45:DF45"/>
    <mergeCell ref="CT46:DF46"/>
    <mergeCell ref="ET44:FE44"/>
    <mergeCell ref="ET45:FE45"/>
    <mergeCell ref="BL46:CE46"/>
    <mergeCell ref="DG46:DS46"/>
    <mergeCell ref="ET41:FE41"/>
    <mergeCell ref="CT41:DF41"/>
    <mergeCell ref="DG43:DS43"/>
    <mergeCell ref="ET43:FE43"/>
    <mergeCell ref="EG43:ES43"/>
    <mergeCell ref="CT43:DF43"/>
    <mergeCell ref="CT42:DF42"/>
    <mergeCell ref="ET42:FE42"/>
    <mergeCell ref="CF45:CS45"/>
    <mergeCell ref="CF46:CS46"/>
    <mergeCell ref="AY46:BK46"/>
    <mergeCell ref="AY47:BK47"/>
    <mergeCell ref="AY45:BK45"/>
    <mergeCell ref="BL45:CE45"/>
    <mergeCell ref="AY48:BK48"/>
    <mergeCell ref="BL48:CE48"/>
    <mergeCell ref="EG47:ES47"/>
    <mergeCell ref="EG45:ES45"/>
    <mergeCell ref="EG46:ES46"/>
    <mergeCell ref="B45:AO45"/>
    <mergeCell ref="AP45:AX45"/>
    <mergeCell ref="AP47:AX47"/>
    <mergeCell ref="A46:A49"/>
    <mergeCell ref="B46:AO49"/>
    <mergeCell ref="AP46:AX46"/>
    <mergeCell ref="AP49:AX49"/>
    <mergeCell ref="BL47:CE47"/>
    <mergeCell ref="AP48:AX48"/>
    <mergeCell ref="DG49:DS49"/>
    <mergeCell ref="CT48:DF48"/>
    <mergeCell ref="DG48:DS48"/>
    <mergeCell ref="ET47:FE47"/>
    <mergeCell ref="ET48:FE48"/>
    <mergeCell ref="CF47:CS47"/>
    <mergeCell ref="DG47:DS47"/>
    <mergeCell ref="CF48:CS48"/>
    <mergeCell ref="AY49:BK49"/>
    <mergeCell ref="BL49:CE49"/>
    <mergeCell ref="DT50:EF50"/>
    <mergeCell ref="CT47:DF47"/>
    <mergeCell ref="DT49:EF49"/>
    <mergeCell ref="EG49:ES49"/>
    <mergeCell ref="ET50:FE50"/>
    <mergeCell ref="B52:AO52"/>
    <mergeCell ref="AP52:AX52"/>
    <mergeCell ref="AY52:BK52"/>
    <mergeCell ref="CF51:CS51"/>
    <mergeCell ref="DG51:DS51"/>
    <mergeCell ref="ET49:FE49"/>
    <mergeCell ref="CT51:DF51"/>
    <mergeCell ref="EG50:ES50"/>
    <mergeCell ref="CF50:CS50"/>
    <mergeCell ref="DG50:DS50"/>
    <mergeCell ref="B50:AO50"/>
    <mergeCell ref="AP50:AX50"/>
    <mergeCell ref="AY50:BK50"/>
    <mergeCell ref="B51:AO51"/>
    <mergeCell ref="BL51:CE51"/>
    <mergeCell ref="CF49:CS49"/>
    <mergeCell ref="CT49:DF49"/>
    <mergeCell ref="EG48:ES48"/>
    <mergeCell ref="DT48:EF48"/>
    <mergeCell ref="B53:AO53"/>
    <mergeCell ref="AY53:BK53"/>
    <mergeCell ref="AP51:AX51"/>
    <mergeCell ref="AY51:BK51"/>
    <mergeCell ref="AP53:AX53"/>
    <mergeCell ref="BL53:CE53"/>
    <mergeCell ref="BL54:CE54"/>
    <mergeCell ref="BL55:CE55"/>
    <mergeCell ref="BL50:CE50"/>
    <mergeCell ref="CT53:DF53"/>
    <mergeCell ref="DG53:DS53"/>
    <mergeCell ref="BL52:CE52"/>
    <mergeCell ref="CF53:CS53"/>
    <mergeCell ref="CT50:DF50"/>
    <mergeCell ref="AP54:AX54"/>
    <mergeCell ref="AY54:BK54"/>
    <mergeCell ref="DG52:DS52"/>
    <mergeCell ref="CT56:DF56"/>
    <mergeCell ref="DG56:DS56"/>
    <mergeCell ref="CF54:CS54"/>
    <mergeCell ref="CT54:DF54"/>
    <mergeCell ref="DG54:DS54"/>
    <mergeCell ref="DG55:DS55"/>
    <mergeCell ref="AY55:BK55"/>
    <mergeCell ref="CT52:DF52"/>
    <mergeCell ref="CF52:CS52"/>
    <mergeCell ref="AP56:AX56"/>
    <mergeCell ref="A57:AO57"/>
    <mergeCell ref="EG58:ES58"/>
    <mergeCell ref="DT59:EF59"/>
    <mergeCell ref="BL56:CE56"/>
    <mergeCell ref="CF59:CS59"/>
    <mergeCell ref="BL58:CE58"/>
    <mergeCell ref="BL59:CE59"/>
    <mergeCell ref="AP57:AX57"/>
    <mergeCell ref="AY57:BK57"/>
    <mergeCell ref="AP58:AX58"/>
    <mergeCell ref="AY59:BK59"/>
    <mergeCell ref="B54:AO56"/>
    <mergeCell ref="CT57:DF57"/>
    <mergeCell ref="CF56:CS56"/>
    <mergeCell ref="AP55:AX55"/>
    <mergeCell ref="CF55:CS55"/>
    <mergeCell ref="CT55:DF55"/>
    <mergeCell ref="B58:AO58"/>
    <mergeCell ref="AY58:BK58"/>
    <mergeCell ref="AY56:BK56"/>
    <mergeCell ref="DG58:DS58"/>
    <mergeCell ref="DT57:EF57"/>
    <mergeCell ref="A63:FE63"/>
    <mergeCell ref="A62:FE62"/>
    <mergeCell ref="A61:FE61"/>
    <mergeCell ref="DG60:DS60"/>
    <mergeCell ref="CF60:CS60"/>
    <mergeCell ref="EG60:ES60"/>
    <mergeCell ref="ET60:FE60"/>
    <mergeCell ref="B59:AO59"/>
    <mergeCell ref="B60:AO60"/>
    <mergeCell ref="AP60:AX60"/>
    <mergeCell ref="AY60:BK60"/>
    <mergeCell ref="AP59:AX59"/>
    <mergeCell ref="DT60:EF60"/>
    <mergeCell ref="CT60:DF60"/>
    <mergeCell ref="CF58:CS58"/>
    <mergeCell ref="CT58:DF58"/>
    <mergeCell ref="CT59:DF59"/>
    <mergeCell ref="CF57:CS57"/>
    <mergeCell ref="ET54:FE54"/>
    <mergeCell ref="DT54:EF54"/>
    <mergeCell ref="DT56:EF56"/>
    <mergeCell ref="EG54:ES54"/>
    <mergeCell ref="BL60:CE60"/>
    <mergeCell ref="DT55:EF55"/>
    <mergeCell ref="DG59:DS59"/>
    <mergeCell ref="DG57:DS57"/>
    <mergeCell ref="DT58:EF58"/>
    <mergeCell ref="ET59:FE59"/>
    <mergeCell ref="ET55:FE55"/>
    <mergeCell ref="EG57:ES57"/>
    <mergeCell ref="EG56:ES56"/>
    <mergeCell ref="ET57:FE57"/>
    <mergeCell ref="EG55:ES55"/>
    <mergeCell ref="EG59:ES59"/>
    <mergeCell ref="ET58:FE58"/>
    <mergeCell ref="ET56:FE56"/>
    <mergeCell ref="BL57:CE57"/>
    <mergeCell ref="EG53:ES53"/>
    <mergeCell ref="ET52:FE52"/>
    <mergeCell ref="DT53:EF53"/>
    <mergeCell ref="EG51:ES51"/>
    <mergeCell ref="DT52:EF52"/>
    <mergeCell ref="EG52:ES52"/>
    <mergeCell ref="ET51:FE51"/>
    <mergeCell ref="ET53:FE53"/>
    <mergeCell ref="DT51:EF51"/>
  </mergeCells>
  <phoneticPr fontId="0" type="noConversion"/>
  <pageMargins left="0.59055118110236227" right="0.51181102362204722" top="0.59055118110236227" bottom="0.39370078740157483" header="0.39370078740157483" footer="0.19685039370078741"/>
  <pageSetup paperSize="9" scale="96" firstPageNumber="9" fitToHeight="4" orientation="landscape" useFirstPageNumber="1" r:id="rId1"/>
  <headerFooter alignWithMargins="0">
    <oddHeader>&amp;C&amp;"Times New Roman,обычный"&amp;P</oddHeader>
    <evenHeader>&amp;L
&amp;C32</evenHeader>
    <firstHeader>&amp;C31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ИФТП_2013_табл.1 (в раб)</vt:lpstr>
      <vt:lpstr>УСТП_стр.1_3.2 (2014-2015) (2)</vt:lpstr>
      <vt:lpstr>'ИФТП_2013_табл.1 (в раб)'!Заголовки_для_печати</vt:lpstr>
      <vt:lpstr>'УСТП_стр.1_3.2 (2014-2015) (2)'!Заголовки_для_печати</vt:lpstr>
      <vt:lpstr>'ИФТП_2013_табл.1 (в раб)'!Область_печати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2014-05-16T02:31:40Z</cp:lastPrinted>
  <dcterms:created xsi:type="dcterms:W3CDTF">2006-09-28T05:33:49Z</dcterms:created>
  <dcterms:modified xsi:type="dcterms:W3CDTF">2014-06-10T22:41:13Z</dcterms:modified>
</cp:coreProperties>
</file>